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20\Site-specific data files\"/>
    </mc:Choice>
  </mc:AlternateContent>
  <xr:revisionPtr revIDLastSave="0" documentId="13_ncr:1_{ED209651-DA7F-4C67-8470-28072BE11B0D}" xr6:coauthVersionLast="47" xr6:coauthVersionMax="47" xr10:uidLastSave="{00000000-0000-0000-0000-000000000000}"/>
  <bookViews>
    <workbookView xWindow="-120" yWindow="-120" windowWidth="29040" windowHeight="15840" tabRatio="845" firstSheet="2" activeTab="9" xr2:uid="{00000000-000D-0000-FFFF-FFFF00000000}"/>
  </bookViews>
  <sheets>
    <sheet name="Joinpoint APC INC and MORT" sheetId="7" r:id="rId1"/>
    <sheet name="JP Inc_Trend Data 88-19" sheetId="27" r:id="rId2"/>
    <sheet name="AAIR 88-20" sheetId="15" r:id="rId3"/>
    <sheet name="Age-specific inc 16-20" sheetId="25" r:id="rId4"/>
    <sheet name="County-specific incidence 16-20" sheetId="3" r:id="rId5"/>
    <sheet name="JP Mort_Trend Data 88-20" sheetId="31" r:id="rId6"/>
    <sheet name="AAMR 88-20" sheetId="29" r:id="rId7"/>
    <sheet name="Age-specific mort 16-20" sheetId="26" r:id="rId8"/>
    <sheet name="County-specific mortality 16-20" sheetId="6" r:id="rId9"/>
    <sheet name="Comparison with CA" sheetId="9" r:id="rId10"/>
  </sheets>
  <definedNames>
    <definedName name="APC_Results_Incidence_88_17.data" localSheetId="1">'JP Inc_Trend Data 88-19'!$A$37:$F$14419</definedName>
    <definedName name="APC_Results_Incidence_88_17.data" localSheetId="5">'JP Mort_Trend Data 88-20'!$A$37:$F$14419</definedName>
    <definedName name="_xlnm.Print_Area" localSheetId="2">'AAIR 88-20'!$A$1:$Q$220</definedName>
    <definedName name="_xlnm.Print_Area" localSheetId="6">'AAMR 88-20'!$A$1:$Q$220</definedName>
    <definedName name="_xlnm.Print_Area" localSheetId="4">'County-specific incidence 16-20'!$A$1:$Q$89</definedName>
    <definedName name="_xlnm.Print_Area" localSheetId="8">'County-specific mortality 16-20'!$A$1:$Q$90</definedName>
    <definedName name="_xlnm.Print_Area" localSheetId="0">'Joinpoint APC INC and MORT'!$A$2:$J$45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9" l="1"/>
  <c r="J40" i="9"/>
  <c r="K40" i="9"/>
  <c r="L40" i="9"/>
  <c r="J39" i="9"/>
  <c r="K39" i="9"/>
  <c r="L39" i="9"/>
  <c r="J38" i="9"/>
  <c r="K38" i="9"/>
  <c r="L38" i="9"/>
  <c r="J37" i="9"/>
  <c r="K37" i="9"/>
  <c r="L37" i="9"/>
  <c r="J36" i="9"/>
  <c r="M36" i="9" s="1"/>
  <c r="K36" i="9"/>
  <c r="L36" i="9"/>
  <c r="J35" i="9"/>
  <c r="M35" i="9" s="1"/>
  <c r="K35" i="9"/>
  <c r="L35" i="9"/>
  <c r="N26" i="9"/>
  <c r="J30" i="9"/>
  <c r="K30" i="9"/>
  <c r="L30" i="9"/>
  <c r="J29" i="9"/>
  <c r="K29" i="9"/>
  <c r="L29" i="9"/>
  <c r="J28" i="9"/>
  <c r="K28" i="9"/>
  <c r="L28" i="9"/>
  <c r="J27" i="9"/>
  <c r="K27" i="9"/>
  <c r="L27" i="9"/>
  <c r="J26" i="9"/>
  <c r="M26" i="9" s="1"/>
  <c r="K26" i="9"/>
  <c r="L26" i="9"/>
  <c r="J25" i="9"/>
  <c r="K25" i="9"/>
  <c r="L25" i="9"/>
  <c r="C40" i="9"/>
  <c r="D40" i="9"/>
  <c r="E40" i="9"/>
  <c r="C39" i="9"/>
  <c r="D39" i="9"/>
  <c r="E39" i="9"/>
  <c r="C38" i="9"/>
  <c r="D38" i="9"/>
  <c r="E38" i="9"/>
  <c r="C37" i="9"/>
  <c r="D37" i="9"/>
  <c r="E37" i="9"/>
  <c r="C36" i="9"/>
  <c r="F36" i="9" s="1"/>
  <c r="D36" i="9"/>
  <c r="E36" i="9"/>
  <c r="G36" i="9" s="1"/>
  <c r="C35" i="9"/>
  <c r="D35" i="9"/>
  <c r="E35" i="9"/>
  <c r="G35" i="9" s="1"/>
  <c r="C30" i="9"/>
  <c r="D30" i="9"/>
  <c r="E30" i="9"/>
  <c r="C29" i="9"/>
  <c r="D29" i="9"/>
  <c r="E29" i="9"/>
  <c r="C28" i="9"/>
  <c r="D28" i="9"/>
  <c r="E28" i="9"/>
  <c r="C27" i="9"/>
  <c r="D27" i="9"/>
  <c r="E27" i="9"/>
  <c r="C26" i="9"/>
  <c r="F26" i="9" s="1"/>
  <c r="D26" i="9"/>
  <c r="E26" i="9"/>
  <c r="G26" i="9" s="1"/>
  <c r="C25" i="9"/>
  <c r="F25" i="9" s="1"/>
  <c r="D25" i="9"/>
  <c r="E25" i="9"/>
  <c r="G25" i="9" s="1"/>
  <c r="J19" i="9"/>
  <c r="K19" i="9"/>
  <c r="L19" i="9"/>
  <c r="J18" i="9"/>
  <c r="K18" i="9"/>
  <c r="L18" i="9"/>
  <c r="J17" i="9"/>
  <c r="K17" i="9"/>
  <c r="L17" i="9"/>
  <c r="J16" i="9"/>
  <c r="K16" i="9"/>
  <c r="L16" i="9"/>
  <c r="J15" i="9"/>
  <c r="M15" i="9" s="1"/>
  <c r="K15" i="9"/>
  <c r="L15" i="9"/>
  <c r="N15" i="9" s="1"/>
  <c r="J14" i="9"/>
  <c r="M14" i="9" s="1"/>
  <c r="K14" i="9"/>
  <c r="L14" i="9"/>
  <c r="N5" i="9"/>
  <c r="J9" i="9"/>
  <c r="K9" i="9"/>
  <c r="L9" i="9"/>
  <c r="J8" i="9"/>
  <c r="K8" i="9"/>
  <c r="L8" i="9"/>
  <c r="J7" i="9"/>
  <c r="K7" i="9"/>
  <c r="L7" i="9"/>
  <c r="J6" i="9"/>
  <c r="K6" i="9"/>
  <c r="L6" i="9"/>
  <c r="J5" i="9"/>
  <c r="M5" i="9" s="1"/>
  <c r="K5" i="9"/>
  <c r="L5" i="9"/>
  <c r="J4" i="9"/>
  <c r="K4" i="9"/>
  <c r="L4" i="9"/>
  <c r="C19" i="9"/>
  <c r="D19" i="9"/>
  <c r="E19" i="9"/>
  <c r="C18" i="9"/>
  <c r="D18" i="9"/>
  <c r="E18" i="9"/>
  <c r="C17" i="9"/>
  <c r="D17" i="9"/>
  <c r="E17" i="9"/>
  <c r="C16" i="9"/>
  <c r="D16" i="9"/>
  <c r="E16" i="9"/>
  <c r="C15" i="9"/>
  <c r="F15" i="9" s="1"/>
  <c r="D15" i="9"/>
  <c r="E15" i="9"/>
  <c r="G15" i="9" s="1"/>
  <c r="C14" i="9"/>
  <c r="F14" i="9" s="1"/>
  <c r="D14" i="9"/>
  <c r="E14" i="9"/>
  <c r="C9" i="9"/>
  <c r="D9" i="9"/>
  <c r="E9" i="9"/>
  <c r="C8" i="9"/>
  <c r="D8" i="9"/>
  <c r="E8" i="9"/>
  <c r="C7" i="9"/>
  <c r="D7" i="9"/>
  <c r="E7" i="9"/>
  <c r="C6" i="9"/>
  <c r="D6" i="9"/>
  <c r="E6" i="9"/>
  <c r="C5" i="9"/>
  <c r="F5" i="9" s="1"/>
  <c r="D5" i="9"/>
  <c r="E5" i="9"/>
  <c r="G5" i="9" s="1"/>
  <c r="C4" i="9"/>
  <c r="D4" i="9"/>
  <c r="E4" i="9"/>
  <c r="N35" i="9"/>
  <c r="F35" i="9"/>
  <c r="N25" i="9"/>
  <c r="M25" i="9"/>
  <c r="N14" i="9"/>
  <c r="Q219" i="29"/>
  <c r="P219" i="29"/>
  <c r="O219" i="29"/>
  <c r="N219" i="29"/>
  <c r="M219" i="29"/>
  <c r="L219" i="29"/>
  <c r="K219" i="29"/>
  <c r="J219" i="29"/>
  <c r="I219" i="29"/>
  <c r="H219" i="29"/>
  <c r="G219" i="29"/>
  <c r="F219" i="29"/>
  <c r="E219" i="29"/>
  <c r="D219" i="29"/>
  <c r="C219" i="29"/>
  <c r="B219" i="29"/>
  <c r="A219" i="29"/>
  <c r="Q218" i="29"/>
  <c r="P218" i="29"/>
  <c r="O218" i="29"/>
  <c r="N218" i="29"/>
  <c r="M218" i="29"/>
  <c r="L218" i="29"/>
  <c r="K218" i="29"/>
  <c r="J218" i="29"/>
  <c r="I218" i="29"/>
  <c r="H218" i="29"/>
  <c r="G218" i="29"/>
  <c r="F218" i="29"/>
  <c r="E218" i="29"/>
  <c r="D218" i="29"/>
  <c r="C218" i="29"/>
  <c r="B218" i="29"/>
  <c r="A218" i="29"/>
  <c r="Q217" i="29"/>
  <c r="P217" i="29"/>
  <c r="O217" i="29"/>
  <c r="N217" i="29"/>
  <c r="M217" i="29"/>
  <c r="L217" i="29"/>
  <c r="K217" i="29"/>
  <c r="J217" i="29"/>
  <c r="I217" i="29"/>
  <c r="H217" i="29"/>
  <c r="G217" i="29"/>
  <c r="F217" i="29"/>
  <c r="E217" i="29"/>
  <c r="D217" i="29"/>
  <c r="C217" i="29"/>
  <c r="B217" i="29"/>
  <c r="A217" i="29"/>
  <c r="Q216" i="29"/>
  <c r="P216" i="29"/>
  <c r="O216" i="29"/>
  <c r="N216" i="29"/>
  <c r="M216" i="29"/>
  <c r="L216" i="29"/>
  <c r="K216" i="29"/>
  <c r="J216" i="29"/>
  <c r="I216" i="29"/>
  <c r="H216" i="29"/>
  <c r="G216" i="29"/>
  <c r="F216" i="29"/>
  <c r="E216" i="29"/>
  <c r="D216" i="29"/>
  <c r="C216" i="29"/>
  <c r="B216" i="29"/>
  <c r="A216" i="29"/>
  <c r="Q215" i="29"/>
  <c r="P215" i="29"/>
  <c r="O215" i="29"/>
  <c r="N215" i="29"/>
  <c r="M215" i="29"/>
  <c r="L215" i="29"/>
  <c r="K215" i="29"/>
  <c r="J215" i="29"/>
  <c r="I215" i="29"/>
  <c r="H215" i="29"/>
  <c r="G215" i="29"/>
  <c r="F215" i="29"/>
  <c r="E215" i="29"/>
  <c r="D215" i="29"/>
  <c r="C215" i="29"/>
  <c r="B215" i="29"/>
  <c r="A215" i="29"/>
  <c r="Q214" i="29"/>
  <c r="P214" i="29"/>
  <c r="O214" i="29"/>
  <c r="N214" i="29"/>
  <c r="M214" i="29"/>
  <c r="L214" i="29"/>
  <c r="K214" i="29"/>
  <c r="J214" i="29"/>
  <c r="I214" i="29"/>
  <c r="H214" i="29"/>
  <c r="G214" i="29"/>
  <c r="F214" i="29"/>
  <c r="E214" i="29"/>
  <c r="D214" i="29"/>
  <c r="C214" i="29"/>
  <c r="B214" i="29"/>
  <c r="A214" i="29"/>
  <c r="A214" i="15"/>
  <c r="B214" i="15"/>
  <c r="C214" i="15"/>
  <c r="D214" i="15"/>
  <c r="E214" i="15"/>
  <c r="F214" i="15"/>
  <c r="G214" i="15"/>
  <c r="H214" i="15"/>
  <c r="I214" i="15"/>
  <c r="J214" i="15"/>
  <c r="K214" i="15"/>
  <c r="L214" i="15"/>
  <c r="M214" i="15"/>
  <c r="N214" i="15"/>
  <c r="O214" i="15"/>
  <c r="P214" i="15"/>
  <c r="Q214" i="15"/>
  <c r="A215" i="15"/>
  <c r="B215" i="15"/>
  <c r="C215" i="15"/>
  <c r="D215" i="15"/>
  <c r="E215" i="15"/>
  <c r="F215" i="15"/>
  <c r="G215" i="15"/>
  <c r="H215" i="15"/>
  <c r="I215" i="15"/>
  <c r="J215" i="15"/>
  <c r="K215" i="15"/>
  <c r="L215" i="15"/>
  <c r="M215" i="15"/>
  <c r="N215" i="15"/>
  <c r="O215" i="15"/>
  <c r="P215" i="15"/>
  <c r="Q215" i="15"/>
  <c r="A216" i="15"/>
  <c r="B216" i="15"/>
  <c r="C216" i="15"/>
  <c r="D216" i="15"/>
  <c r="E216" i="15"/>
  <c r="F216" i="15"/>
  <c r="G216" i="15"/>
  <c r="H216" i="15"/>
  <c r="I216" i="15"/>
  <c r="J216" i="15"/>
  <c r="K216" i="15"/>
  <c r="L216" i="15"/>
  <c r="M216" i="15"/>
  <c r="N216" i="15"/>
  <c r="O216" i="15"/>
  <c r="P216" i="15"/>
  <c r="Q216" i="15"/>
  <c r="A217" i="15"/>
  <c r="B217" i="15"/>
  <c r="C217" i="15"/>
  <c r="D217" i="15"/>
  <c r="E217" i="15"/>
  <c r="F217" i="15"/>
  <c r="G217" i="15"/>
  <c r="H217" i="15"/>
  <c r="I217" i="15"/>
  <c r="J217" i="15"/>
  <c r="K217" i="15"/>
  <c r="L217" i="15"/>
  <c r="M217" i="15"/>
  <c r="N217" i="15"/>
  <c r="O217" i="15"/>
  <c r="P217" i="15"/>
  <c r="Q217" i="15"/>
  <c r="A218" i="15"/>
  <c r="B218" i="15"/>
  <c r="C218" i="15"/>
  <c r="D218" i="15"/>
  <c r="E218" i="15"/>
  <c r="F218" i="15"/>
  <c r="G218" i="15"/>
  <c r="H218" i="15"/>
  <c r="I218" i="15"/>
  <c r="J218" i="15"/>
  <c r="K218" i="15"/>
  <c r="L218" i="15"/>
  <c r="M218" i="15"/>
  <c r="N218" i="15"/>
  <c r="O218" i="15"/>
  <c r="P218" i="15"/>
  <c r="Q218" i="15"/>
  <c r="A219" i="15"/>
  <c r="B219" i="15"/>
  <c r="C219" i="15"/>
  <c r="D219" i="15"/>
  <c r="E219" i="15"/>
  <c r="F219" i="15"/>
  <c r="G219" i="15"/>
  <c r="H219" i="15"/>
  <c r="I219" i="15"/>
  <c r="J219" i="15"/>
  <c r="K219" i="15"/>
  <c r="L219" i="15"/>
  <c r="M219" i="15"/>
  <c r="N219" i="15"/>
  <c r="O219" i="15"/>
  <c r="P219" i="15"/>
  <c r="Q219" i="15"/>
  <c r="G14" i="9" l="1"/>
  <c r="N19" i="9"/>
  <c r="N18" i="9"/>
  <c r="N17" i="9"/>
  <c r="N16" i="9"/>
  <c r="N6" i="9"/>
  <c r="G19" i="9"/>
  <c r="G17" i="9"/>
  <c r="G16" i="9"/>
  <c r="G8" i="9"/>
  <c r="G7" i="9"/>
  <c r="G6" i="9"/>
  <c r="G4" i="9"/>
  <c r="M4" i="9"/>
  <c r="F8" i="9"/>
  <c r="M39" i="9"/>
  <c r="M38" i="9"/>
  <c r="N37" i="9"/>
  <c r="G40" i="9"/>
  <c r="G38" i="9"/>
  <c r="G29" i="9"/>
  <c r="F29" i="9"/>
  <c r="G27" i="9"/>
  <c r="U40" i="9"/>
  <c r="T40" i="9"/>
  <c r="U39" i="9"/>
  <c r="T39" i="9"/>
  <c r="U38" i="9"/>
  <c r="T38" i="9"/>
  <c r="U37" i="9"/>
  <c r="T37" i="9"/>
  <c r="U35" i="9"/>
  <c r="T35" i="9"/>
  <c r="U30" i="9"/>
  <c r="T30" i="9"/>
  <c r="U29" i="9"/>
  <c r="T29" i="9"/>
  <c r="U28" i="9"/>
  <c r="T28" i="9"/>
  <c r="U27" i="9"/>
  <c r="T27" i="9"/>
  <c r="U25" i="9"/>
  <c r="T25" i="9"/>
  <c r="U19" i="9"/>
  <c r="T19" i="9"/>
  <c r="U18" i="9"/>
  <c r="T18" i="9"/>
  <c r="U17" i="9"/>
  <c r="T17" i="9"/>
  <c r="U16" i="9"/>
  <c r="T16" i="9"/>
  <c r="U14" i="9"/>
  <c r="T14" i="9"/>
  <c r="U9" i="9"/>
  <c r="T9" i="9"/>
  <c r="U8" i="9"/>
  <c r="T8" i="9"/>
  <c r="U7" i="9"/>
  <c r="T7" i="9"/>
  <c r="U6" i="9"/>
  <c r="T6" i="9"/>
  <c r="U4" i="9"/>
  <c r="T4" i="9"/>
  <c r="M37" i="9"/>
  <c r="N40" i="9"/>
  <c r="F37" i="9"/>
  <c r="N38" i="9"/>
  <c r="M40" i="9"/>
  <c r="G30" i="9"/>
  <c r="G39" i="9"/>
  <c r="F40" i="9"/>
  <c r="F38" i="9"/>
  <c r="N39" i="9"/>
  <c r="F28" i="9"/>
  <c r="G28" i="9"/>
  <c r="G37" i="9"/>
  <c r="F27" i="9"/>
  <c r="F39" i="9"/>
  <c r="F30" i="9"/>
  <c r="M8" i="9"/>
  <c r="M7" i="9"/>
  <c r="N8" i="9"/>
  <c r="N7" i="9"/>
  <c r="M9" i="9"/>
  <c r="N9" i="9"/>
  <c r="N27" i="9"/>
  <c r="N29" i="9"/>
  <c r="M27" i="9"/>
  <c r="M28" i="9"/>
  <c r="N28" i="9"/>
  <c r="M30" i="9"/>
  <c r="N30" i="9"/>
  <c r="M29" i="9"/>
  <c r="F6" i="9" l="1"/>
  <c r="F4" i="9"/>
  <c r="F7" i="9"/>
  <c r="G9" i="9"/>
  <c r="N4" i="9"/>
  <c r="F17" i="9"/>
  <c r="M19" i="9"/>
  <c r="M16" i="9"/>
  <c r="F16" i="9"/>
  <c r="F19" i="9"/>
  <c r="M6" i="9"/>
  <c r="F18" i="9"/>
  <c r="M17" i="9"/>
  <c r="M18" i="9"/>
  <c r="F9" i="9"/>
  <c r="G1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535C38B4-31D2-481A-A286-16C7716D506D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7EA6CC95-E3C4-4E02-9ED5-A5DA7BA5D341}" keepAlive="1" name="Query - JP Incidence APC Results 1988-2020 apc" description="Connection to the 'JP Incidence APC Results 1988-2020 apc' query in the workbook." type="5" refreshedVersion="0" background="1">
    <dbPr connection="Provider=Microsoft.Mashup.OleDb.1;Data Source=$Workbook$;Location=&quot;JP Incidence APC Results 1988-2020 apc&quot;;Extended Properties=&quot;&quot;" command="SELECT * FROM [JP Incidence APC Results 1988-2020 apc]"/>
  </connection>
</connections>
</file>

<file path=xl/sharedStrings.xml><?xml version="1.0" encoding="utf-8"?>
<sst xmlns="http://schemas.openxmlformats.org/spreadsheetml/2006/main" count="4978" uniqueCount="163">
  <si>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</si>
  <si>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</si>
  <si>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</si>
  <si>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</si>
  <si>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</si>
  <si>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</si>
  <si>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</si>
  <si>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</si>
  <si>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</si>
  <si>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</si>
  <si>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</si>
  <si>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</si>
  <si>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</si>
  <si>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</si>
  <si>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</si>
  <si>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</si>
  <si>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</si>
  <si>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</si>
  <si>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</si>
  <si>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</si>
  <si>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</si>
  <si>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</si>
  <si>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</si>
  <si>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</si>
  <si>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</si>
  <si>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</si>
  <si>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</si>
  <si>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</si>
  <si>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</si>
  <si>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</si>
  <si>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</si>
  <si>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</si>
  <si>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</si>
  <si>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</si>
  <si>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</si>
  <si>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</si>
  <si>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</si>
  <si>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</si>
  <si>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</si>
  <si>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</si>
  <si>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</si>
  <si>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</si>
  <si>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</si>
  <si>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</si>
  <si>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</si>
  <si>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</si>
  <si>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</si>
  <si>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</si>
  <si>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</si>
  <si>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</si>
  <si>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</si>
  <si>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</si>
  <si>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</si>
  <si>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</si>
  <si>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</si>
  <si>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</si>
  <si>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</si>
  <si>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</si>
  <si>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</si>
  <si>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</si>
  <si>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</si>
  <si>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</si>
  <si>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</si>
  <si>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</si>
  <si>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</si>
  <si>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</si>
  <si>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</si>
  <si>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</si>
  <si>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</si>
  <si>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</si>
  <si>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</si>
  <si>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</si>
  <si>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</si>
  <si>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</si>
  <si>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</si>
  <si>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</si>
  <si>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</si>
  <si>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</si>
  <si>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</si>
  <si>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</si>
  <si>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</si>
  <si>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</si>
  <si>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</si>
  <si>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</si>
  <si>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</si>
  <si>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</si>
  <si>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</si>
  <si>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</si>
  <si>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</si>
  <si>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</si>
  <si>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</si>
  <si>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</si>
  <si>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</si>
  <si>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</si>
  <si>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</si>
  <si>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</si>
  <si>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</si>
  <si>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</si>
  <si>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</si>
  <si>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</si>
  <si>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</si>
  <si>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</si>
  <si>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</si>
  <si>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</si>
  <si>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</si>
  <si>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</si>
  <si>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</si>
  <si>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</si>
  <si>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</si>
  <si>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American Indian</t>
  </si>
  <si>
    <t>Year of diagnosis 88-20</t>
  </si>
  <si>
    <t>American Indian Trend</t>
  </si>
  <si>
    <t>2016-2020</t>
  </si>
  <si>
    <t>GBACR, 1988 to 2020</t>
  </si>
  <si>
    <t>GBACR, 2016-2020</t>
  </si>
  <si>
    <t>SUMMARY 2016-2020</t>
  </si>
  <si>
    <t>0-4 years</t>
  </si>
  <si>
    <t>American Indian Rate</t>
  </si>
  <si>
    <t>Race/ethnicity</t>
  </si>
  <si>
    <t xml:space="preserve">   </t>
  </si>
  <si>
    <t>APC JoinPoint Results, 1988-2020</t>
  </si>
  <si>
    <t>AAPC Results, 1988-2020</t>
  </si>
  <si>
    <t>APC JoinPoint Results, 1988-2019 **Excluded 2020 data point and presenting APC through 2019</t>
  </si>
  <si>
    <t>AAPC Results, 1988-2019**Excluded 2020 data point and presenting APC through 2019</t>
  </si>
  <si>
    <t>**Excluded trend line between 2019 and 2020</t>
  </si>
  <si>
    <t>*Rates suppressed for cases &lt;15</t>
  </si>
  <si>
    <t>Kidney and Renal Pelvis</t>
  </si>
  <si>
    <t>All races and ethnicities</t>
  </si>
  <si>
    <t xml:space="preserve">  Male</t>
  </si>
  <si>
    <t xml:space="preserve">  Female</t>
  </si>
  <si>
    <t>Full Range</t>
  </si>
  <si>
    <t>Kidney and renal pelvis</t>
  </si>
  <si>
    <t>NA</t>
  </si>
  <si>
    <t>MULTIPLE JOINPOINT INCIDENCE</t>
  </si>
  <si>
    <t>4.10</t>
  </si>
  <si>
    <t>4.00</t>
  </si>
  <si>
    <t>4.40</t>
  </si>
  <si>
    <t>4.50</t>
  </si>
  <si>
    <t>^</t>
  </si>
  <si>
    <t>MULTIPLE JOINPOINT Mortality</t>
  </si>
  <si>
    <t>3.20</t>
  </si>
  <si>
    <t>2.40</t>
  </si>
  <si>
    <t>2.60</t>
  </si>
  <si>
    <t>1.70</t>
  </si>
  <si>
    <t>1.80</t>
  </si>
  <si>
    <t>2.20</t>
  </si>
  <si>
    <t>1.40</t>
  </si>
  <si>
    <t>2.00</t>
  </si>
  <si>
    <t>2.10</t>
  </si>
  <si>
    <t>2.30</t>
  </si>
  <si>
    <t>1.90</t>
  </si>
  <si>
    <t>1.60</t>
  </si>
  <si>
    <t>1.20</t>
  </si>
  <si>
    <t>3.80</t>
  </si>
  <si>
    <t>3.50</t>
  </si>
  <si>
    <t>3.30</t>
  </si>
  <si>
    <t>5.20</t>
  </si>
  <si>
    <t>4.60</t>
  </si>
  <si>
    <t>3.90</t>
  </si>
  <si>
    <t>5.30</t>
  </si>
  <si>
    <t>5.10</t>
  </si>
  <si>
    <t>5.90</t>
  </si>
  <si>
    <t>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</si>
</sst>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3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3" fontId="25" fillId="0" borderId="0" xfId="0" applyNumberFormat="1" applyFont="1" applyFill="1" applyBorder="1"/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7" fillId="0" borderId="0" xfId="0" applyFont="1"/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>
      <alignment horizontal="left"/>
    </xf>
    <xf numFmtId="164" fontId="18" fillId="0" borderId="0" xfId="0" applyNumberFormat="1" applyFont="1" applyFill="1" applyAlignment="1"/>
    <xf numFmtId="164" fontId="19" fillId="0" borderId="14" xfId="0" applyNumberFormat="1" applyFont="1" applyBorder="1" applyAlignment="1">
      <alignment horizontal="center" wrapText="1"/>
    </xf>
    <xf numFmtId="164" fontId="19" fillId="0" borderId="15" xfId="0" applyNumberFormat="1" applyFont="1" applyBorder="1" applyAlignment="1">
      <alignment horizontal="center" wrapText="1"/>
    </xf>
    <xf numFmtId="164" fontId="25" fillId="0" borderId="11" xfId="0" applyNumberFormat="1" applyFont="1" applyFill="1" applyBorder="1"/>
    <xf numFmtId="164" fontId="25" fillId="0" borderId="0" xfId="0" applyNumberFormat="1" applyFont="1" applyFill="1" applyBorder="1"/>
    <xf numFmtId="164" fontId="25" fillId="0" borderId="14" xfId="0" applyNumberFormat="1" applyFont="1" applyFill="1" applyBorder="1"/>
    <xf numFmtId="164" fontId="25" fillId="0" borderId="15" xfId="0" applyNumberFormat="1" applyFont="1" applyFill="1" applyBorder="1"/>
    <xf numFmtId="164" fontId="18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left"/>
    </xf>
    <xf numFmtId="164" fontId="19" fillId="34" borderId="0" xfId="0" applyNumberFormat="1" applyFont="1" applyFill="1"/>
    <xf numFmtId="164" fontId="20" fillId="0" borderId="0" xfId="0" applyNumberFormat="1" applyFont="1" applyAlignment="1">
      <alignment horizontal="center"/>
    </xf>
    <xf numFmtId="164" fontId="18" fillId="34" borderId="0" xfId="0" applyNumberFormat="1" applyFont="1" applyFill="1" applyAlignment="1">
      <alignment horizontal="center"/>
    </xf>
    <xf numFmtId="0" fontId="18" fillId="0" borderId="0" xfId="0" applyFont="1" applyBorder="1"/>
    <xf numFmtId="2" fontId="0" fillId="0" borderId="0" xfId="0" applyNumberFormat="1" applyFill="1" applyBorder="1"/>
    <xf numFmtId="0" fontId="15" fillId="0" borderId="0" xfId="0" applyFont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0"/>
          <c:order val="2"/>
          <c:tx>
            <c:strRef>
              <c:f>'JP Inc_Trend Data 88-19'!$E$37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88-19'!$E$38:$E$70</c:f>
              <c:numCache>
                <c:formatCode>General</c:formatCode>
                <c:ptCount val="33"/>
                <c:pt idx="0">
                  <c:v>5</c:v>
                </c:pt>
                <c:pt idx="1">
                  <c:v>4.0999999999999996</c:v>
                </c:pt>
                <c:pt idx="2">
                  <c:v>4</c:v>
                </c:pt>
                <c:pt idx="3">
                  <c:v>4.4000000000000004</c:v>
                </c:pt>
                <c:pt idx="4">
                  <c:v>5.7</c:v>
                </c:pt>
                <c:pt idx="5">
                  <c:v>4.5</c:v>
                </c:pt>
                <c:pt idx="6">
                  <c:v>4.8</c:v>
                </c:pt>
                <c:pt idx="7">
                  <c:v>6.8</c:v>
                </c:pt>
                <c:pt idx="8">
                  <c:v>4.8</c:v>
                </c:pt>
                <c:pt idx="9">
                  <c:v>4.8</c:v>
                </c:pt>
                <c:pt idx="10">
                  <c:v>7.3</c:v>
                </c:pt>
                <c:pt idx="11">
                  <c:v>5.4</c:v>
                </c:pt>
                <c:pt idx="12">
                  <c:v>4.9000000000000004</c:v>
                </c:pt>
                <c:pt idx="13">
                  <c:v>6.3</c:v>
                </c:pt>
                <c:pt idx="14">
                  <c:v>5.7</c:v>
                </c:pt>
                <c:pt idx="15">
                  <c:v>7.5</c:v>
                </c:pt>
                <c:pt idx="16">
                  <c:v>7.5</c:v>
                </c:pt>
                <c:pt idx="17">
                  <c:v>7.3</c:v>
                </c:pt>
                <c:pt idx="18">
                  <c:v>7.4</c:v>
                </c:pt>
                <c:pt idx="19">
                  <c:v>8.3000000000000007</c:v>
                </c:pt>
                <c:pt idx="20">
                  <c:v>8.9</c:v>
                </c:pt>
                <c:pt idx="21">
                  <c:v>8.4</c:v>
                </c:pt>
                <c:pt idx="22">
                  <c:v>8</c:v>
                </c:pt>
                <c:pt idx="23">
                  <c:v>8.1999999999999993</c:v>
                </c:pt>
                <c:pt idx="24">
                  <c:v>8.6</c:v>
                </c:pt>
                <c:pt idx="25">
                  <c:v>8.9</c:v>
                </c:pt>
                <c:pt idx="26">
                  <c:v>8.5</c:v>
                </c:pt>
                <c:pt idx="27">
                  <c:v>9</c:v>
                </c:pt>
                <c:pt idx="28">
                  <c:v>8</c:v>
                </c:pt>
                <c:pt idx="29">
                  <c:v>9.8000000000000007</c:v>
                </c:pt>
                <c:pt idx="30">
                  <c:v>8.1999999999999993</c:v>
                </c:pt>
                <c:pt idx="31">
                  <c:v>8.4</c:v>
                </c:pt>
                <c:pt idx="32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3"/>
          <c:tx>
            <c:strRef>
              <c:f>'JP Inc_Trend Data 88-19'!$F$37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88-19'!$F$38:$F$69</c:f>
              <c:numCache>
                <c:formatCode>General</c:formatCode>
                <c:ptCount val="32"/>
                <c:pt idx="0">
                  <c:v>4.38</c:v>
                </c:pt>
                <c:pt idx="1">
                  <c:v>4.51</c:v>
                </c:pt>
                <c:pt idx="2">
                  <c:v>4.6500000000000004</c:v>
                </c:pt>
                <c:pt idx="3">
                  <c:v>4.79</c:v>
                </c:pt>
                <c:pt idx="4">
                  <c:v>4.93</c:v>
                </c:pt>
                <c:pt idx="5">
                  <c:v>5.08</c:v>
                </c:pt>
                <c:pt idx="6">
                  <c:v>5.23</c:v>
                </c:pt>
                <c:pt idx="7">
                  <c:v>5.39</c:v>
                </c:pt>
                <c:pt idx="8">
                  <c:v>5.55</c:v>
                </c:pt>
                <c:pt idx="9">
                  <c:v>5.71</c:v>
                </c:pt>
                <c:pt idx="10">
                  <c:v>5.88</c:v>
                </c:pt>
                <c:pt idx="11">
                  <c:v>6.06</c:v>
                </c:pt>
                <c:pt idx="12">
                  <c:v>6.24</c:v>
                </c:pt>
                <c:pt idx="13">
                  <c:v>6.43</c:v>
                </c:pt>
                <c:pt idx="14">
                  <c:v>6.62</c:v>
                </c:pt>
                <c:pt idx="15">
                  <c:v>6.82</c:v>
                </c:pt>
                <c:pt idx="16">
                  <c:v>7.02</c:v>
                </c:pt>
                <c:pt idx="17">
                  <c:v>7.23</c:v>
                </c:pt>
                <c:pt idx="18">
                  <c:v>7.45</c:v>
                </c:pt>
                <c:pt idx="19">
                  <c:v>7.67</c:v>
                </c:pt>
                <c:pt idx="20">
                  <c:v>7.9</c:v>
                </c:pt>
                <c:pt idx="21">
                  <c:v>8.14</c:v>
                </c:pt>
                <c:pt idx="22">
                  <c:v>8.3800000000000008</c:v>
                </c:pt>
                <c:pt idx="23">
                  <c:v>8.6300000000000008</c:v>
                </c:pt>
                <c:pt idx="24">
                  <c:v>8.89</c:v>
                </c:pt>
                <c:pt idx="25">
                  <c:v>9.16</c:v>
                </c:pt>
                <c:pt idx="26">
                  <c:v>8.9700000000000006</c:v>
                </c:pt>
                <c:pt idx="27">
                  <c:v>8.7899999999999991</c:v>
                </c:pt>
                <c:pt idx="28">
                  <c:v>8.6199999999999992</c:v>
                </c:pt>
                <c:pt idx="29">
                  <c:v>8.44</c:v>
                </c:pt>
                <c:pt idx="30">
                  <c:v>8.27</c:v>
                </c:pt>
                <c:pt idx="31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4"/>
          <c:tx>
            <c:strRef>
              <c:f>'JP Inc_Trend Data 88-19'!$E$71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88-19'!$E$72:$E$104</c:f>
              <c:numCache>
                <c:formatCode>General</c:formatCode>
                <c:ptCount val="33"/>
                <c:pt idx="0">
                  <c:v>8.5</c:v>
                </c:pt>
                <c:pt idx="1">
                  <c:v>9.1999999999999993</c:v>
                </c:pt>
                <c:pt idx="2">
                  <c:v>9.1</c:v>
                </c:pt>
                <c:pt idx="3">
                  <c:v>11.9</c:v>
                </c:pt>
                <c:pt idx="4">
                  <c:v>11.3</c:v>
                </c:pt>
                <c:pt idx="5">
                  <c:v>12.2</c:v>
                </c:pt>
                <c:pt idx="6">
                  <c:v>11.9</c:v>
                </c:pt>
                <c:pt idx="7">
                  <c:v>10.3</c:v>
                </c:pt>
                <c:pt idx="8">
                  <c:v>10.6</c:v>
                </c:pt>
                <c:pt idx="9">
                  <c:v>11.3</c:v>
                </c:pt>
                <c:pt idx="10">
                  <c:v>12.6</c:v>
                </c:pt>
                <c:pt idx="11">
                  <c:v>11.3</c:v>
                </c:pt>
                <c:pt idx="12">
                  <c:v>10.1</c:v>
                </c:pt>
                <c:pt idx="13">
                  <c:v>14.1</c:v>
                </c:pt>
                <c:pt idx="14">
                  <c:v>11.4</c:v>
                </c:pt>
                <c:pt idx="15">
                  <c:v>15.1</c:v>
                </c:pt>
                <c:pt idx="16">
                  <c:v>16.3</c:v>
                </c:pt>
                <c:pt idx="17">
                  <c:v>13.1</c:v>
                </c:pt>
                <c:pt idx="18">
                  <c:v>14.6</c:v>
                </c:pt>
                <c:pt idx="19">
                  <c:v>15.8</c:v>
                </c:pt>
                <c:pt idx="20">
                  <c:v>17.7</c:v>
                </c:pt>
                <c:pt idx="21">
                  <c:v>17.100000000000001</c:v>
                </c:pt>
                <c:pt idx="22">
                  <c:v>14.2</c:v>
                </c:pt>
                <c:pt idx="23">
                  <c:v>15.9</c:v>
                </c:pt>
                <c:pt idx="24">
                  <c:v>16.3</c:v>
                </c:pt>
                <c:pt idx="25">
                  <c:v>16.399999999999999</c:v>
                </c:pt>
                <c:pt idx="26">
                  <c:v>15.1</c:v>
                </c:pt>
                <c:pt idx="27">
                  <c:v>18.899999999999999</c:v>
                </c:pt>
                <c:pt idx="28">
                  <c:v>16.2</c:v>
                </c:pt>
                <c:pt idx="29">
                  <c:v>17.2</c:v>
                </c:pt>
                <c:pt idx="30">
                  <c:v>15.8</c:v>
                </c:pt>
                <c:pt idx="31">
                  <c:v>17</c:v>
                </c:pt>
                <c:pt idx="32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5"/>
          <c:tx>
            <c:strRef>
              <c:f>'JP Inc_Trend Data 88-19'!$F$71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88-19'!$F$72:$F$103</c:f>
              <c:numCache>
                <c:formatCode>General</c:formatCode>
                <c:ptCount val="32"/>
                <c:pt idx="0">
                  <c:v>9.6999999999999993</c:v>
                </c:pt>
                <c:pt idx="1">
                  <c:v>9.92</c:v>
                </c:pt>
                <c:pt idx="2">
                  <c:v>10.14</c:v>
                </c:pt>
                <c:pt idx="3">
                  <c:v>10.37</c:v>
                </c:pt>
                <c:pt idx="4">
                  <c:v>10.61</c:v>
                </c:pt>
                <c:pt idx="5">
                  <c:v>10.85</c:v>
                </c:pt>
                <c:pt idx="6">
                  <c:v>11.09</c:v>
                </c:pt>
                <c:pt idx="7">
                  <c:v>11.34</c:v>
                </c:pt>
                <c:pt idx="8">
                  <c:v>11.6</c:v>
                </c:pt>
                <c:pt idx="9">
                  <c:v>11.86</c:v>
                </c:pt>
                <c:pt idx="10">
                  <c:v>12.13</c:v>
                </c:pt>
                <c:pt idx="11">
                  <c:v>12.4</c:v>
                </c:pt>
                <c:pt idx="12">
                  <c:v>12.68</c:v>
                </c:pt>
                <c:pt idx="13">
                  <c:v>12.97</c:v>
                </c:pt>
                <c:pt idx="14">
                  <c:v>13.26</c:v>
                </c:pt>
                <c:pt idx="15">
                  <c:v>13.56</c:v>
                </c:pt>
                <c:pt idx="16">
                  <c:v>13.86</c:v>
                </c:pt>
                <c:pt idx="17">
                  <c:v>14.18</c:v>
                </c:pt>
                <c:pt idx="18">
                  <c:v>14.5</c:v>
                </c:pt>
                <c:pt idx="19">
                  <c:v>14.82</c:v>
                </c:pt>
                <c:pt idx="20">
                  <c:v>15.16</c:v>
                </c:pt>
                <c:pt idx="21">
                  <c:v>15.5</c:v>
                </c:pt>
                <c:pt idx="22">
                  <c:v>15.85</c:v>
                </c:pt>
                <c:pt idx="23">
                  <c:v>16.21</c:v>
                </c:pt>
                <c:pt idx="24">
                  <c:v>16.57</c:v>
                </c:pt>
                <c:pt idx="25">
                  <c:v>16.95</c:v>
                </c:pt>
                <c:pt idx="26">
                  <c:v>17.329999999999998</c:v>
                </c:pt>
                <c:pt idx="27">
                  <c:v>17.72</c:v>
                </c:pt>
                <c:pt idx="28">
                  <c:v>17.170000000000002</c:v>
                </c:pt>
                <c:pt idx="29">
                  <c:v>16.64</c:v>
                </c:pt>
                <c:pt idx="30">
                  <c:v>16.12</c:v>
                </c:pt>
                <c:pt idx="31">
                  <c:v>15.63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6"/>
          <c:tx>
            <c:strRef>
              <c:f>'JP Inc_Trend Data 88-19'!$E$105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88-19'!$E$106:$E$138</c:f>
              <c:numCache>
                <c:formatCode>General</c:formatCode>
                <c:ptCount val="33"/>
                <c:pt idx="0">
                  <c:v>13</c:v>
                </c:pt>
                <c:pt idx="1">
                  <c:v>11.6</c:v>
                </c:pt>
                <c:pt idx="2">
                  <c:v>10.199999999999999</c:v>
                </c:pt>
                <c:pt idx="3">
                  <c:v>8.6999999999999993</c:v>
                </c:pt>
                <c:pt idx="4">
                  <c:v>9.6999999999999993</c:v>
                </c:pt>
                <c:pt idx="5">
                  <c:v>13.2</c:v>
                </c:pt>
                <c:pt idx="6">
                  <c:v>8.1</c:v>
                </c:pt>
                <c:pt idx="7">
                  <c:v>14.1</c:v>
                </c:pt>
                <c:pt idx="8">
                  <c:v>9</c:v>
                </c:pt>
                <c:pt idx="9">
                  <c:v>14.1</c:v>
                </c:pt>
                <c:pt idx="10">
                  <c:v>13.6</c:v>
                </c:pt>
                <c:pt idx="11">
                  <c:v>10.4</c:v>
                </c:pt>
                <c:pt idx="12">
                  <c:v>10.6</c:v>
                </c:pt>
                <c:pt idx="13">
                  <c:v>11.5</c:v>
                </c:pt>
                <c:pt idx="14">
                  <c:v>16</c:v>
                </c:pt>
                <c:pt idx="15">
                  <c:v>13.4</c:v>
                </c:pt>
                <c:pt idx="16">
                  <c:v>17.8</c:v>
                </c:pt>
                <c:pt idx="17">
                  <c:v>23.2</c:v>
                </c:pt>
                <c:pt idx="18">
                  <c:v>16.399999999999999</c:v>
                </c:pt>
                <c:pt idx="19">
                  <c:v>17.2</c:v>
                </c:pt>
                <c:pt idx="20">
                  <c:v>17.2</c:v>
                </c:pt>
                <c:pt idx="21">
                  <c:v>19.7</c:v>
                </c:pt>
                <c:pt idx="22">
                  <c:v>19.7</c:v>
                </c:pt>
                <c:pt idx="23">
                  <c:v>19</c:v>
                </c:pt>
                <c:pt idx="24">
                  <c:v>14.2</c:v>
                </c:pt>
                <c:pt idx="25">
                  <c:v>24.5</c:v>
                </c:pt>
                <c:pt idx="26">
                  <c:v>19.8</c:v>
                </c:pt>
                <c:pt idx="27">
                  <c:v>20.399999999999999</c:v>
                </c:pt>
                <c:pt idx="28">
                  <c:v>18.2</c:v>
                </c:pt>
                <c:pt idx="29">
                  <c:v>23.9</c:v>
                </c:pt>
                <c:pt idx="30">
                  <c:v>18.899999999999999</c:v>
                </c:pt>
                <c:pt idx="31">
                  <c:v>21.1</c:v>
                </c:pt>
                <c:pt idx="32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7"/>
          <c:tx>
            <c:strRef>
              <c:f>'JP Inc_Trend Data 88-19'!$F$105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88-19'!$F$106:$F$137</c:f>
              <c:numCache>
                <c:formatCode>General</c:formatCode>
                <c:ptCount val="32"/>
                <c:pt idx="0">
                  <c:v>10.029999999999999</c:v>
                </c:pt>
                <c:pt idx="1">
                  <c:v>10.31</c:v>
                </c:pt>
                <c:pt idx="2">
                  <c:v>10.61</c:v>
                </c:pt>
                <c:pt idx="3">
                  <c:v>10.91</c:v>
                </c:pt>
                <c:pt idx="4">
                  <c:v>11.22</c:v>
                </c:pt>
                <c:pt idx="5">
                  <c:v>11.54</c:v>
                </c:pt>
                <c:pt idx="6">
                  <c:v>11.87</c:v>
                </c:pt>
                <c:pt idx="7">
                  <c:v>12.21</c:v>
                </c:pt>
                <c:pt idx="8">
                  <c:v>12.56</c:v>
                </c:pt>
                <c:pt idx="9">
                  <c:v>12.92</c:v>
                </c:pt>
                <c:pt idx="10">
                  <c:v>13.28</c:v>
                </c:pt>
                <c:pt idx="11">
                  <c:v>13.66</c:v>
                </c:pt>
                <c:pt idx="12">
                  <c:v>14.05</c:v>
                </c:pt>
                <c:pt idx="13">
                  <c:v>14.45</c:v>
                </c:pt>
                <c:pt idx="14">
                  <c:v>14.87</c:v>
                </c:pt>
                <c:pt idx="15">
                  <c:v>15.29</c:v>
                </c:pt>
                <c:pt idx="16">
                  <c:v>15.73</c:v>
                </c:pt>
                <c:pt idx="17">
                  <c:v>16.170000000000002</c:v>
                </c:pt>
                <c:pt idx="18">
                  <c:v>16.64</c:v>
                </c:pt>
                <c:pt idx="19">
                  <c:v>17.11</c:v>
                </c:pt>
                <c:pt idx="20">
                  <c:v>17.600000000000001</c:v>
                </c:pt>
                <c:pt idx="21">
                  <c:v>18.100000000000001</c:v>
                </c:pt>
                <c:pt idx="22">
                  <c:v>18.62</c:v>
                </c:pt>
                <c:pt idx="23">
                  <c:v>19.149999999999999</c:v>
                </c:pt>
                <c:pt idx="24">
                  <c:v>19.690000000000001</c:v>
                </c:pt>
                <c:pt idx="25">
                  <c:v>20.260000000000002</c:v>
                </c:pt>
                <c:pt idx="26">
                  <c:v>20.83</c:v>
                </c:pt>
                <c:pt idx="27">
                  <c:v>21.43</c:v>
                </c:pt>
                <c:pt idx="28">
                  <c:v>22.04</c:v>
                </c:pt>
                <c:pt idx="29">
                  <c:v>22.67</c:v>
                </c:pt>
                <c:pt idx="30">
                  <c:v>20.23</c:v>
                </c:pt>
                <c:pt idx="31">
                  <c:v>18.059999999999999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8"/>
          <c:tx>
            <c:strRef>
              <c:f>'JP Inc_Trend Data 88-19'!$E$139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88-19'!$E$140:$E$172</c:f>
              <c:numCache>
                <c:formatCode>General</c:formatCode>
                <c:ptCount val="33"/>
                <c:pt idx="0">
                  <c:v>9.8000000000000007</c:v>
                </c:pt>
                <c:pt idx="1">
                  <c:v>9.6999999999999993</c:v>
                </c:pt>
                <c:pt idx="2">
                  <c:v>9.4</c:v>
                </c:pt>
                <c:pt idx="3">
                  <c:v>9.6999999999999993</c:v>
                </c:pt>
                <c:pt idx="4">
                  <c:v>10.199999999999999</c:v>
                </c:pt>
                <c:pt idx="5">
                  <c:v>10.6</c:v>
                </c:pt>
                <c:pt idx="6">
                  <c:v>9.6999999999999993</c:v>
                </c:pt>
                <c:pt idx="7">
                  <c:v>9.9</c:v>
                </c:pt>
                <c:pt idx="8">
                  <c:v>10.4</c:v>
                </c:pt>
                <c:pt idx="9">
                  <c:v>10.6</c:v>
                </c:pt>
                <c:pt idx="10">
                  <c:v>10.8</c:v>
                </c:pt>
                <c:pt idx="11">
                  <c:v>10.6</c:v>
                </c:pt>
                <c:pt idx="12">
                  <c:v>10.5</c:v>
                </c:pt>
                <c:pt idx="13">
                  <c:v>10.1</c:v>
                </c:pt>
                <c:pt idx="14">
                  <c:v>10.9</c:v>
                </c:pt>
                <c:pt idx="15">
                  <c:v>12.2</c:v>
                </c:pt>
                <c:pt idx="16">
                  <c:v>12.5</c:v>
                </c:pt>
                <c:pt idx="17">
                  <c:v>11.9</c:v>
                </c:pt>
                <c:pt idx="18">
                  <c:v>13.2</c:v>
                </c:pt>
                <c:pt idx="19">
                  <c:v>13.4</c:v>
                </c:pt>
                <c:pt idx="20">
                  <c:v>14.1</c:v>
                </c:pt>
                <c:pt idx="21">
                  <c:v>14.2</c:v>
                </c:pt>
                <c:pt idx="22">
                  <c:v>14.1</c:v>
                </c:pt>
                <c:pt idx="23">
                  <c:v>14.7</c:v>
                </c:pt>
                <c:pt idx="24">
                  <c:v>13.5</c:v>
                </c:pt>
                <c:pt idx="25">
                  <c:v>14.3</c:v>
                </c:pt>
                <c:pt idx="26">
                  <c:v>12.8</c:v>
                </c:pt>
                <c:pt idx="27">
                  <c:v>13.9</c:v>
                </c:pt>
                <c:pt idx="28">
                  <c:v>14.1</c:v>
                </c:pt>
                <c:pt idx="29">
                  <c:v>14</c:v>
                </c:pt>
                <c:pt idx="30">
                  <c:v>13.8</c:v>
                </c:pt>
                <c:pt idx="31">
                  <c:v>13.7</c:v>
                </c:pt>
                <c:pt idx="32">
                  <c:v>13.2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9"/>
          <c:tx>
            <c:strRef>
              <c:f>'JP Inc_Trend Data 88-19'!$F$139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Inc_Trend Data 88-19'!$D$38:$D$70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Inc_Trend Data 88-19'!$F$140:$F$172</c:f>
              <c:numCache>
                <c:formatCode>General</c:formatCode>
                <c:ptCount val="33"/>
                <c:pt idx="0">
                  <c:v>9.68</c:v>
                </c:pt>
                <c:pt idx="1">
                  <c:v>9.75</c:v>
                </c:pt>
                <c:pt idx="2">
                  <c:v>9.82</c:v>
                </c:pt>
                <c:pt idx="3">
                  <c:v>9.9</c:v>
                </c:pt>
                <c:pt idx="4">
                  <c:v>9.9700000000000006</c:v>
                </c:pt>
                <c:pt idx="5">
                  <c:v>10.050000000000001</c:v>
                </c:pt>
                <c:pt idx="6">
                  <c:v>10.130000000000001</c:v>
                </c:pt>
                <c:pt idx="7">
                  <c:v>10.199999999999999</c:v>
                </c:pt>
                <c:pt idx="8">
                  <c:v>10.28</c:v>
                </c:pt>
                <c:pt idx="9">
                  <c:v>10.36</c:v>
                </c:pt>
                <c:pt idx="10">
                  <c:v>10.44</c:v>
                </c:pt>
                <c:pt idx="11">
                  <c:v>10.52</c:v>
                </c:pt>
                <c:pt idx="12">
                  <c:v>10.59</c:v>
                </c:pt>
                <c:pt idx="13">
                  <c:v>10.68</c:v>
                </c:pt>
                <c:pt idx="14">
                  <c:v>11.12</c:v>
                </c:pt>
                <c:pt idx="15">
                  <c:v>11.58</c:v>
                </c:pt>
                <c:pt idx="16">
                  <c:v>12.07</c:v>
                </c:pt>
                <c:pt idx="17">
                  <c:v>12.57</c:v>
                </c:pt>
                <c:pt idx="18">
                  <c:v>13.09</c:v>
                </c:pt>
                <c:pt idx="19">
                  <c:v>13.64</c:v>
                </c:pt>
                <c:pt idx="20">
                  <c:v>14.2</c:v>
                </c:pt>
                <c:pt idx="21">
                  <c:v>14.15</c:v>
                </c:pt>
                <c:pt idx="22">
                  <c:v>14.1</c:v>
                </c:pt>
                <c:pt idx="23">
                  <c:v>14.04</c:v>
                </c:pt>
                <c:pt idx="24">
                  <c:v>13.99</c:v>
                </c:pt>
                <c:pt idx="25">
                  <c:v>13.94</c:v>
                </c:pt>
                <c:pt idx="26">
                  <c:v>13.88</c:v>
                </c:pt>
                <c:pt idx="27">
                  <c:v>13.83</c:v>
                </c:pt>
                <c:pt idx="28">
                  <c:v>13.78</c:v>
                </c:pt>
                <c:pt idx="29">
                  <c:v>13.73</c:v>
                </c:pt>
                <c:pt idx="30">
                  <c:v>13.67</c:v>
                </c:pt>
                <c:pt idx="31">
                  <c:v>13.62</c:v>
                </c:pt>
                <c:pt idx="32">
                  <c:v>13.57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Inc_Trend Data 88-19'!$E$3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Inc_Trend Data 88-19'!$E$4:$E$36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F73E-4B8D-9CD2-DF9C2B139802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Inc_Trend Data 88-19'!$F$4:$F$35</c15:sqref>
                        </c15:formulaRef>
                      </c:ext>
                    </c:extLst>
                    <c:numCache>
                      <c:formatCode>General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73E-4B8D-9CD2-DF9C2B139802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CA'!$G$14:$G$19</c:f>
                <c:numCache>
                  <c:formatCode>General</c:formatCode>
                  <c:ptCount val="6"/>
                  <c:pt idx="0">
                    <c:v>0.40000000000000036</c:v>
                  </c:pt>
                  <c:pt idx="1">
                    <c:v>0</c:v>
                  </c:pt>
                  <c:pt idx="2">
                    <c:v>0.60999999999999943</c:v>
                  </c:pt>
                  <c:pt idx="3">
                    <c:v>1.1600000000000001</c:v>
                  </c:pt>
                  <c:pt idx="4">
                    <c:v>2.1099999999999994</c:v>
                  </c:pt>
                  <c:pt idx="5">
                    <c:v>0.59999999999999964</c:v>
                  </c:pt>
                </c:numCache>
              </c:numRef>
            </c:plus>
            <c:minus>
              <c:numRef>
                <c:f>'Comparison with CA'!$F$14:$F$19</c:f>
                <c:numCache>
                  <c:formatCode>General</c:formatCode>
                  <c:ptCount val="6"/>
                  <c:pt idx="0">
                    <c:v>0.38999999999999879</c:v>
                  </c:pt>
                  <c:pt idx="1">
                    <c:v>0</c:v>
                  </c:pt>
                  <c:pt idx="2">
                    <c:v>0.5600000000000005</c:v>
                  </c:pt>
                  <c:pt idx="3">
                    <c:v>1.08</c:v>
                  </c:pt>
                  <c:pt idx="4">
                    <c:v>1.8600000000000012</c:v>
                  </c:pt>
                  <c:pt idx="5">
                    <c:v>0.55999999999999961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CA'!$C$14:$C$19</c:f>
              <c:numCache>
                <c:formatCode>General</c:formatCode>
                <c:ptCount val="6"/>
                <c:pt idx="0">
                  <c:v>8.52</c:v>
                </c:pt>
                <c:pt idx="1">
                  <c:v>0</c:v>
                </c:pt>
                <c:pt idx="2">
                  <c:v>5.49</c:v>
                </c:pt>
                <c:pt idx="3">
                  <c:v>11.53</c:v>
                </c:pt>
                <c:pt idx="4">
                  <c:v>12.89</c:v>
                </c:pt>
                <c:pt idx="5">
                  <c:v>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CA'!$N$14:$N$19</c:f>
                <c:numCache>
                  <c:formatCode>General</c:formatCode>
                  <c:ptCount val="6"/>
                  <c:pt idx="0">
                    <c:v>0.1899999999999995</c:v>
                  </c:pt>
                  <c:pt idx="1">
                    <c:v>4.0500000000000007</c:v>
                  </c:pt>
                  <c:pt idx="2">
                    <c:v>0.35000000000000053</c:v>
                  </c:pt>
                  <c:pt idx="3">
                    <c:v>0.41999999999999993</c:v>
                  </c:pt>
                  <c:pt idx="4">
                    <c:v>0.87999999999999901</c:v>
                  </c:pt>
                  <c:pt idx="5">
                    <c:v>0.26999999999999957</c:v>
                  </c:pt>
                </c:numCache>
              </c:numRef>
            </c:plus>
            <c:minus>
              <c:numRef>
                <c:f>'Comparison with CA'!$M$14:$M$19</c:f>
                <c:numCache>
                  <c:formatCode>General</c:formatCode>
                  <c:ptCount val="6"/>
                  <c:pt idx="0">
                    <c:v>0.1899999999999995</c:v>
                  </c:pt>
                  <c:pt idx="1">
                    <c:v>3.5199999999999996</c:v>
                  </c:pt>
                  <c:pt idx="2">
                    <c:v>0.33000000000000007</c:v>
                  </c:pt>
                  <c:pt idx="3">
                    <c:v>0.41000000000000014</c:v>
                  </c:pt>
                  <c:pt idx="4">
                    <c:v>0.83999999999999986</c:v>
                  </c:pt>
                  <c:pt idx="5">
                    <c:v>0.27000000000000135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CA'!$J$14:$J$19</c:f>
              <c:numCache>
                <c:formatCode>General</c:formatCode>
                <c:ptCount val="6"/>
                <c:pt idx="0">
                  <c:v>10.25</c:v>
                </c:pt>
                <c:pt idx="1">
                  <c:v>20.36</c:v>
                </c:pt>
                <c:pt idx="2" formatCode="0.00">
                  <c:v>5.72</c:v>
                </c:pt>
                <c:pt idx="3" formatCode="0.00">
                  <c:v>12.95</c:v>
                </c:pt>
                <c:pt idx="4" formatCode="0.00">
                  <c:v>12.64</c:v>
                </c:pt>
                <c:pt idx="5" formatCode="0.00">
                  <c:v>9.64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CA'!$B$14:$B$19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CA'!$Q$16:$Q$19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CA'!$G$25:$G$30</c:f>
                <c:numCache>
                  <c:formatCode>General</c:formatCode>
                  <c:ptCount val="6"/>
                  <c:pt idx="0">
                    <c:v>0.29999999999999982</c:v>
                  </c:pt>
                  <c:pt idx="1">
                    <c:v>0</c:v>
                  </c:pt>
                  <c:pt idx="2">
                    <c:v>0.39999999999999991</c:v>
                  </c:pt>
                  <c:pt idx="3">
                    <c:v>0.90000000000000036</c:v>
                  </c:pt>
                  <c:pt idx="4">
                    <c:v>1.6000000000000005</c:v>
                  </c:pt>
                  <c:pt idx="5">
                    <c:v>0.40000000000000036</c:v>
                  </c:pt>
                </c:numCache>
              </c:numRef>
            </c:plus>
            <c:minus>
              <c:numRef>
                <c:f>'Comparison with CA'!$F$25:$F$30</c:f>
                <c:numCache>
                  <c:formatCode>General</c:formatCode>
                  <c:ptCount val="6"/>
                  <c:pt idx="0">
                    <c:v>0.29999999999999982</c:v>
                  </c:pt>
                  <c:pt idx="1">
                    <c:v>0</c:v>
                  </c:pt>
                  <c:pt idx="2">
                    <c:v>0.39999999999999991</c:v>
                  </c:pt>
                  <c:pt idx="3">
                    <c:v>0.79999999999999982</c:v>
                  </c:pt>
                  <c:pt idx="4">
                    <c:v>1.3999999999999995</c:v>
                  </c:pt>
                  <c:pt idx="5">
                    <c:v>0.39999999999999991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CA'!$C$25:$C$30</c:f>
              <c:numCache>
                <c:formatCode>0.00</c:formatCode>
                <c:ptCount val="6"/>
                <c:pt idx="0">
                  <c:v>3.8</c:v>
                </c:pt>
                <c:pt idx="1">
                  <c:v>0</c:v>
                </c:pt>
                <c:pt idx="2">
                  <c:v>2.6</c:v>
                </c:pt>
                <c:pt idx="3">
                  <c:v>4.5999999999999996</c:v>
                </c:pt>
                <c:pt idx="4">
                  <c:v>5.0999999999999996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CA'!$N$25:$N$30</c:f>
                <c:numCache>
                  <c:formatCode>General</c:formatCode>
                  <c:ptCount val="6"/>
                  <c:pt idx="0">
                    <c:v>9.9999999999999645E-2</c:v>
                  </c:pt>
                  <c:pt idx="1">
                    <c:v>3.9000000000000004</c:v>
                  </c:pt>
                  <c:pt idx="2">
                    <c:v>0.30000000000000027</c:v>
                  </c:pt>
                  <c:pt idx="3">
                    <c:v>0.29999999999999982</c:v>
                  </c:pt>
                  <c:pt idx="4">
                    <c:v>0.70000000000000018</c:v>
                  </c:pt>
                  <c:pt idx="5">
                    <c:v>0.20000000000000018</c:v>
                  </c:pt>
                </c:numCache>
              </c:numRef>
            </c:plus>
            <c:minus>
              <c:numRef>
                <c:f>'Comparison with CA'!$M$25:$M$30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3.3000000000000007</c:v>
                  </c:pt>
                  <c:pt idx="2">
                    <c:v>0.29999999999999982</c:v>
                  </c:pt>
                  <c:pt idx="3">
                    <c:v>0.29999999999999982</c:v>
                  </c:pt>
                  <c:pt idx="4">
                    <c:v>0.60000000000000053</c:v>
                  </c:pt>
                  <c:pt idx="5">
                    <c:v>0.20000000000000018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CA'!$J$25:$J$30</c:f>
              <c:numCache>
                <c:formatCode>0.00</c:formatCode>
                <c:ptCount val="6"/>
                <c:pt idx="0">
                  <c:v>4.7</c:v>
                </c:pt>
                <c:pt idx="1">
                  <c:v>15.9</c:v>
                </c:pt>
                <c:pt idx="2">
                  <c:v>2.8</c:v>
                </c:pt>
                <c:pt idx="3">
                  <c:v>5.5</c:v>
                </c:pt>
                <c:pt idx="4">
                  <c:v>5.2</c:v>
                </c:pt>
                <c:pt idx="5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CA'!$B$25:$B$30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CA'!$Q$27:$Q$30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Females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CA'!$A$37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CA'!$G$35:$G$40</c:f>
                <c:numCache>
                  <c:formatCode>General</c:formatCode>
                  <c:ptCount val="6"/>
                  <c:pt idx="0">
                    <c:v>9.9999999999999867E-2</c:v>
                  </c:pt>
                  <c:pt idx="1">
                    <c:v>0</c:v>
                  </c:pt>
                  <c:pt idx="2">
                    <c:v>0.30000000000000004</c:v>
                  </c:pt>
                  <c:pt idx="3">
                    <c:v>0.60000000000000009</c:v>
                  </c:pt>
                  <c:pt idx="4">
                    <c:v>1</c:v>
                  </c:pt>
                  <c:pt idx="5">
                    <c:v>0.19999999999999996</c:v>
                  </c:pt>
                </c:numCache>
              </c:numRef>
            </c:plus>
            <c:minus>
              <c:numRef>
                <c:f>'Comparison with CA'!$F$35:$F$40</c:f>
                <c:numCache>
                  <c:formatCode>General</c:formatCode>
                  <c:ptCount val="6"/>
                  <c:pt idx="0">
                    <c:v>0.20000000000000018</c:v>
                  </c:pt>
                  <c:pt idx="1">
                    <c:v>0</c:v>
                  </c:pt>
                  <c:pt idx="2">
                    <c:v>0.19999999999999996</c:v>
                  </c:pt>
                  <c:pt idx="3">
                    <c:v>0.40000000000000013</c:v>
                  </c:pt>
                  <c:pt idx="4">
                    <c:v>0.69999999999999973</c:v>
                  </c:pt>
                  <c:pt idx="5">
                    <c:v>0.30000000000000004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CA'!$C$35:$C$40</c:f>
              <c:numCache>
                <c:formatCode>0.00</c:formatCode>
                <c:ptCount val="6"/>
                <c:pt idx="0">
                  <c:v>1.6</c:v>
                </c:pt>
                <c:pt idx="1">
                  <c:v>0</c:v>
                </c:pt>
                <c:pt idx="2">
                  <c:v>1</c:v>
                </c:pt>
                <c:pt idx="3">
                  <c:v>2.1</c:v>
                </c:pt>
                <c:pt idx="4">
                  <c:v>2.2999999999999998</c:v>
                </c:pt>
                <c:pt idx="5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CA'!$N$35:$N$40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2.4000000000000004</c:v>
                  </c:pt>
                  <c:pt idx="2">
                    <c:v>0.19999999999999996</c:v>
                  </c:pt>
                  <c:pt idx="3">
                    <c:v>0.19999999999999973</c:v>
                  </c:pt>
                  <c:pt idx="4">
                    <c:v>0.40000000000000036</c:v>
                  </c:pt>
                  <c:pt idx="5">
                    <c:v>0.20000000000000018</c:v>
                  </c:pt>
                </c:numCache>
              </c:numRef>
            </c:plus>
            <c:minus>
              <c:numRef>
                <c:f>'Comparison with CA'!$M$35:$M$40</c:f>
                <c:numCache>
                  <c:formatCode>General</c:formatCode>
                  <c:ptCount val="6"/>
                  <c:pt idx="0">
                    <c:v>0.10000000000000009</c:v>
                  </c:pt>
                  <c:pt idx="1">
                    <c:v>1.9000000000000004</c:v>
                  </c:pt>
                  <c:pt idx="2">
                    <c:v>0.10000000000000009</c:v>
                  </c:pt>
                  <c:pt idx="3">
                    <c:v>0.20000000000000018</c:v>
                  </c:pt>
                  <c:pt idx="4">
                    <c:v>0.29999999999999982</c:v>
                  </c:pt>
                  <c:pt idx="5">
                    <c:v>9.9999999999999867E-2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CA'!$J$35:$J$40</c:f>
              <c:numCache>
                <c:formatCode>0.00</c:formatCode>
                <c:ptCount val="6"/>
                <c:pt idx="0">
                  <c:v>2</c:v>
                </c:pt>
                <c:pt idx="1">
                  <c:v>6.4</c:v>
                </c:pt>
                <c:pt idx="2">
                  <c:v>1.1000000000000001</c:v>
                </c:pt>
                <c:pt idx="3">
                  <c:v>2.6</c:v>
                </c:pt>
                <c:pt idx="4">
                  <c:v>2.2999999999999998</c:v>
                </c:pt>
                <c:pt idx="5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CA'!$O$37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CA'!$B$35:$B$40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CA'!$Q$37:$Q$40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2016-2020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2.6</c:v>
                </c:pt>
                <c:pt idx="7">
                  <c:v>5.6</c:v>
                </c:pt>
                <c:pt idx="8">
                  <c:v>11.6</c:v>
                </c:pt>
                <c:pt idx="9">
                  <c:v>14.9</c:v>
                </c:pt>
                <c:pt idx="10">
                  <c:v>23.1</c:v>
                </c:pt>
                <c:pt idx="11">
                  <c:v>36.6</c:v>
                </c:pt>
                <c:pt idx="12">
                  <c:v>49.1</c:v>
                </c:pt>
                <c:pt idx="13">
                  <c:v>68</c:v>
                </c:pt>
                <c:pt idx="14">
                  <c:v>83.9</c:v>
                </c:pt>
                <c:pt idx="15">
                  <c:v>96.9</c:v>
                </c:pt>
                <c:pt idx="16">
                  <c:v>91.9</c:v>
                </c:pt>
                <c:pt idx="17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 16-20'!$A$7:$A$24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3.2</c:v>
                </c:pt>
                <c:pt idx="8">
                  <c:v>4.7</c:v>
                </c:pt>
                <c:pt idx="9">
                  <c:v>9.6</c:v>
                </c:pt>
                <c:pt idx="10">
                  <c:v>11.2</c:v>
                </c:pt>
                <c:pt idx="11">
                  <c:v>15.6</c:v>
                </c:pt>
                <c:pt idx="12">
                  <c:v>24.6</c:v>
                </c:pt>
                <c:pt idx="13">
                  <c:v>25.2</c:v>
                </c:pt>
                <c:pt idx="14">
                  <c:v>35.5</c:v>
                </c:pt>
                <c:pt idx="15">
                  <c:v>40.799999999999997</c:v>
                </c:pt>
                <c:pt idx="16">
                  <c:v>43.9</c:v>
                </c:pt>
                <c:pt idx="17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16-20'!$H$7:$H$19</c:f>
              <c:numCache>
                <c:formatCode>General</c:formatCode>
                <c:ptCount val="13"/>
                <c:pt idx="0">
                  <c:v>18.46</c:v>
                </c:pt>
                <c:pt idx="1">
                  <c:v>18.29</c:v>
                </c:pt>
                <c:pt idx="2">
                  <c:v>20.85</c:v>
                </c:pt>
                <c:pt idx="3">
                  <c:v>19.84</c:v>
                </c:pt>
                <c:pt idx="4">
                  <c:v>15.91</c:v>
                </c:pt>
                <c:pt idx="5">
                  <c:v>18.25</c:v>
                </c:pt>
                <c:pt idx="6">
                  <c:v>18.09</c:v>
                </c:pt>
                <c:pt idx="7">
                  <c:v>17.98</c:v>
                </c:pt>
                <c:pt idx="8">
                  <c:v>16.41</c:v>
                </c:pt>
                <c:pt idx="9">
                  <c:v>20.86</c:v>
                </c:pt>
                <c:pt idx="10">
                  <c:v>19.72</c:v>
                </c:pt>
                <c:pt idx="11">
                  <c:v>18.399999999999999</c:v>
                </c:pt>
                <c:pt idx="12">
                  <c:v>20.53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All Races,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 16-20'!$M$7:$M$19</c:f>
              <c:numCache>
                <c:formatCode>General</c:formatCode>
                <c:ptCount val="13"/>
                <c:pt idx="0">
                  <c:v>8.5500000000000007</c:v>
                </c:pt>
                <c:pt idx="1">
                  <c:v>8.3000000000000007</c:v>
                </c:pt>
                <c:pt idx="2">
                  <c:v>9.6</c:v>
                </c:pt>
                <c:pt idx="3">
                  <c:v>6.73</c:v>
                </c:pt>
                <c:pt idx="4">
                  <c:v>7.04</c:v>
                </c:pt>
                <c:pt idx="5">
                  <c:v>8.94</c:v>
                </c:pt>
                <c:pt idx="6">
                  <c:v>8.9600000000000009</c:v>
                </c:pt>
                <c:pt idx="7">
                  <c:v>8.15</c:v>
                </c:pt>
                <c:pt idx="8">
                  <c:v>7.39</c:v>
                </c:pt>
                <c:pt idx="9">
                  <c:v>10.74</c:v>
                </c:pt>
                <c:pt idx="10">
                  <c:v>8.76</c:v>
                </c:pt>
                <c:pt idx="11">
                  <c:v>8.52</c:v>
                </c:pt>
                <c:pt idx="12">
                  <c:v>10.25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17276501461905"/>
        </c:manualLayout>
      </c:layout>
      <c:lineChart>
        <c:grouping val="standard"/>
        <c:varyColors val="0"/>
        <c:ser>
          <c:idx val="2"/>
          <c:order val="4"/>
          <c:tx>
            <c:strRef>
              <c:f>'JP Mort_Trend Data 88-20'!$E$71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88-20'!$E$72:$E$104</c:f>
              <c:numCache>
                <c:formatCode>General</c:formatCode>
                <c:ptCount val="33"/>
                <c:pt idx="0">
                  <c:v>3.8</c:v>
                </c:pt>
                <c:pt idx="1">
                  <c:v>3.4</c:v>
                </c:pt>
                <c:pt idx="2">
                  <c:v>3.5</c:v>
                </c:pt>
                <c:pt idx="3">
                  <c:v>5.5</c:v>
                </c:pt>
                <c:pt idx="4">
                  <c:v>4.7</c:v>
                </c:pt>
                <c:pt idx="5">
                  <c:v>3.3</c:v>
                </c:pt>
                <c:pt idx="6">
                  <c:v>5.2</c:v>
                </c:pt>
                <c:pt idx="7">
                  <c:v>3.2</c:v>
                </c:pt>
                <c:pt idx="8">
                  <c:v>4.0999999999999996</c:v>
                </c:pt>
                <c:pt idx="9">
                  <c:v>4.5999999999999996</c:v>
                </c:pt>
                <c:pt idx="10">
                  <c:v>4.2</c:v>
                </c:pt>
                <c:pt idx="11">
                  <c:v>3.8</c:v>
                </c:pt>
                <c:pt idx="12">
                  <c:v>4.3</c:v>
                </c:pt>
                <c:pt idx="13">
                  <c:v>5</c:v>
                </c:pt>
                <c:pt idx="14">
                  <c:v>4.5</c:v>
                </c:pt>
                <c:pt idx="15">
                  <c:v>3.6</c:v>
                </c:pt>
                <c:pt idx="16">
                  <c:v>4.4000000000000004</c:v>
                </c:pt>
                <c:pt idx="17">
                  <c:v>4.4000000000000004</c:v>
                </c:pt>
                <c:pt idx="18">
                  <c:v>4</c:v>
                </c:pt>
                <c:pt idx="19">
                  <c:v>3.2</c:v>
                </c:pt>
                <c:pt idx="20">
                  <c:v>3.4</c:v>
                </c:pt>
                <c:pt idx="21">
                  <c:v>4.0999999999999996</c:v>
                </c:pt>
                <c:pt idx="22">
                  <c:v>3</c:v>
                </c:pt>
                <c:pt idx="23">
                  <c:v>4.4000000000000004</c:v>
                </c:pt>
                <c:pt idx="24">
                  <c:v>4.0999999999999996</c:v>
                </c:pt>
                <c:pt idx="25">
                  <c:v>2.8</c:v>
                </c:pt>
                <c:pt idx="26">
                  <c:v>3.9</c:v>
                </c:pt>
                <c:pt idx="27">
                  <c:v>3.8</c:v>
                </c:pt>
                <c:pt idx="28">
                  <c:v>3.5</c:v>
                </c:pt>
                <c:pt idx="29">
                  <c:v>2.8</c:v>
                </c:pt>
                <c:pt idx="30">
                  <c:v>3.9</c:v>
                </c:pt>
                <c:pt idx="31">
                  <c:v>3.5</c:v>
                </c:pt>
                <c:pt idx="32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0A-4A18-9EF3-31EE06F9BD33}"/>
            </c:ext>
          </c:extLst>
        </c:ser>
        <c:ser>
          <c:idx val="3"/>
          <c:order val="5"/>
          <c:tx>
            <c:strRef>
              <c:f>'JP Mort_Trend Data 88-20'!$F$71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88-20'!$F$72:$F$104</c:f>
              <c:numCache>
                <c:formatCode>General</c:formatCode>
                <c:ptCount val="33"/>
                <c:pt idx="0">
                  <c:v>4.57</c:v>
                </c:pt>
                <c:pt idx="1">
                  <c:v>4.53</c:v>
                </c:pt>
                <c:pt idx="2">
                  <c:v>4.4800000000000004</c:v>
                </c:pt>
                <c:pt idx="3">
                  <c:v>4.4400000000000004</c:v>
                </c:pt>
                <c:pt idx="4">
                  <c:v>4.4000000000000004</c:v>
                </c:pt>
                <c:pt idx="5">
                  <c:v>4.3600000000000003</c:v>
                </c:pt>
                <c:pt idx="6">
                  <c:v>4.3099999999999996</c:v>
                </c:pt>
                <c:pt idx="7">
                  <c:v>4.2699999999999996</c:v>
                </c:pt>
                <c:pt idx="8">
                  <c:v>4.2300000000000004</c:v>
                </c:pt>
                <c:pt idx="9">
                  <c:v>4.1900000000000004</c:v>
                </c:pt>
                <c:pt idx="10">
                  <c:v>4.1500000000000004</c:v>
                </c:pt>
                <c:pt idx="11">
                  <c:v>4.1100000000000003</c:v>
                </c:pt>
                <c:pt idx="12">
                  <c:v>4.07</c:v>
                </c:pt>
                <c:pt idx="13">
                  <c:v>4.03</c:v>
                </c:pt>
                <c:pt idx="14">
                  <c:v>3.99</c:v>
                </c:pt>
                <c:pt idx="15">
                  <c:v>3.96</c:v>
                </c:pt>
                <c:pt idx="16">
                  <c:v>3.92</c:v>
                </c:pt>
                <c:pt idx="17">
                  <c:v>3.88</c:v>
                </c:pt>
                <c:pt idx="18">
                  <c:v>3.84</c:v>
                </c:pt>
                <c:pt idx="19">
                  <c:v>3.81</c:v>
                </c:pt>
                <c:pt idx="20">
                  <c:v>3.77</c:v>
                </c:pt>
                <c:pt idx="21">
                  <c:v>3.73</c:v>
                </c:pt>
                <c:pt idx="22">
                  <c:v>3.7</c:v>
                </c:pt>
                <c:pt idx="23">
                  <c:v>3.66</c:v>
                </c:pt>
                <c:pt idx="24">
                  <c:v>3.63</c:v>
                </c:pt>
                <c:pt idx="25">
                  <c:v>3.59</c:v>
                </c:pt>
                <c:pt idx="26">
                  <c:v>3.56</c:v>
                </c:pt>
                <c:pt idx="27">
                  <c:v>3.52</c:v>
                </c:pt>
                <c:pt idx="28">
                  <c:v>3.49</c:v>
                </c:pt>
                <c:pt idx="29">
                  <c:v>3.46</c:v>
                </c:pt>
                <c:pt idx="30">
                  <c:v>3.42</c:v>
                </c:pt>
                <c:pt idx="31">
                  <c:v>3.39</c:v>
                </c:pt>
                <c:pt idx="32">
                  <c:v>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30A-4A18-9EF3-31EE06F9BD33}"/>
            </c:ext>
          </c:extLst>
        </c:ser>
        <c:ser>
          <c:idx val="6"/>
          <c:order val="8"/>
          <c:tx>
            <c:strRef>
              <c:f>'JP Mort_Trend Data 88-20'!$E$139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88-20'!$E$140:$E$172</c:f>
              <c:numCache>
                <c:formatCode>General</c:formatCode>
                <c:ptCount val="33"/>
                <c:pt idx="0">
                  <c:v>3.9</c:v>
                </c:pt>
                <c:pt idx="1">
                  <c:v>3.5</c:v>
                </c:pt>
                <c:pt idx="2">
                  <c:v>4.2</c:v>
                </c:pt>
                <c:pt idx="3">
                  <c:v>3.5</c:v>
                </c:pt>
                <c:pt idx="4">
                  <c:v>3.7</c:v>
                </c:pt>
                <c:pt idx="5">
                  <c:v>3.2</c:v>
                </c:pt>
                <c:pt idx="6">
                  <c:v>4.0999999999999996</c:v>
                </c:pt>
                <c:pt idx="7">
                  <c:v>3.8</c:v>
                </c:pt>
                <c:pt idx="8">
                  <c:v>3.9</c:v>
                </c:pt>
                <c:pt idx="9">
                  <c:v>3.4</c:v>
                </c:pt>
                <c:pt idx="10">
                  <c:v>3.9</c:v>
                </c:pt>
                <c:pt idx="11">
                  <c:v>3.5</c:v>
                </c:pt>
                <c:pt idx="12">
                  <c:v>3.4</c:v>
                </c:pt>
                <c:pt idx="13">
                  <c:v>3.3</c:v>
                </c:pt>
                <c:pt idx="14">
                  <c:v>3.5</c:v>
                </c:pt>
                <c:pt idx="15">
                  <c:v>3.5</c:v>
                </c:pt>
                <c:pt idx="16">
                  <c:v>3.3</c:v>
                </c:pt>
                <c:pt idx="17">
                  <c:v>3.6</c:v>
                </c:pt>
                <c:pt idx="18">
                  <c:v>3.6</c:v>
                </c:pt>
                <c:pt idx="19">
                  <c:v>2.8</c:v>
                </c:pt>
                <c:pt idx="20">
                  <c:v>3.4</c:v>
                </c:pt>
                <c:pt idx="21">
                  <c:v>2.9</c:v>
                </c:pt>
                <c:pt idx="22">
                  <c:v>2.9</c:v>
                </c:pt>
                <c:pt idx="23">
                  <c:v>3.2</c:v>
                </c:pt>
                <c:pt idx="24">
                  <c:v>3.6</c:v>
                </c:pt>
                <c:pt idx="25">
                  <c:v>3.2</c:v>
                </c:pt>
                <c:pt idx="26">
                  <c:v>3.2</c:v>
                </c:pt>
                <c:pt idx="27">
                  <c:v>3</c:v>
                </c:pt>
                <c:pt idx="28">
                  <c:v>2.8</c:v>
                </c:pt>
                <c:pt idx="29">
                  <c:v>2.7</c:v>
                </c:pt>
                <c:pt idx="30">
                  <c:v>2.7</c:v>
                </c:pt>
                <c:pt idx="31">
                  <c:v>2.4</c:v>
                </c:pt>
                <c:pt idx="32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30A-4A18-9EF3-31EE06F9BD33}"/>
            </c:ext>
          </c:extLst>
        </c:ser>
        <c:ser>
          <c:idx val="7"/>
          <c:order val="9"/>
          <c:tx>
            <c:strRef>
              <c:f>'JP Mort_Trend Data 88-20'!$F$139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'JP Mort_Trend Data 88-20'!$D$38:$D$70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'JP Mort_Trend Data 88-20'!$F$140:$F$172</c:f>
              <c:numCache>
                <c:formatCode>General</c:formatCode>
                <c:ptCount val="33"/>
                <c:pt idx="0">
                  <c:v>4</c:v>
                </c:pt>
                <c:pt idx="1">
                  <c:v>3.95</c:v>
                </c:pt>
                <c:pt idx="2">
                  <c:v>3.91</c:v>
                </c:pt>
                <c:pt idx="3">
                  <c:v>3.86</c:v>
                </c:pt>
                <c:pt idx="4">
                  <c:v>3.82</c:v>
                </c:pt>
                <c:pt idx="5">
                  <c:v>3.78</c:v>
                </c:pt>
                <c:pt idx="6">
                  <c:v>3.74</c:v>
                </c:pt>
                <c:pt idx="7">
                  <c:v>3.7</c:v>
                </c:pt>
                <c:pt idx="8">
                  <c:v>3.66</c:v>
                </c:pt>
                <c:pt idx="9">
                  <c:v>3.61</c:v>
                </c:pt>
                <c:pt idx="10">
                  <c:v>3.57</c:v>
                </c:pt>
                <c:pt idx="11">
                  <c:v>3.54</c:v>
                </c:pt>
                <c:pt idx="12">
                  <c:v>3.5</c:v>
                </c:pt>
                <c:pt idx="13">
                  <c:v>3.46</c:v>
                </c:pt>
                <c:pt idx="14">
                  <c:v>3.42</c:v>
                </c:pt>
                <c:pt idx="15">
                  <c:v>3.38</c:v>
                </c:pt>
                <c:pt idx="16">
                  <c:v>3.34</c:v>
                </c:pt>
                <c:pt idx="17">
                  <c:v>3.31</c:v>
                </c:pt>
                <c:pt idx="18">
                  <c:v>3.27</c:v>
                </c:pt>
                <c:pt idx="19">
                  <c:v>3.23</c:v>
                </c:pt>
                <c:pt idx="20">
                  <c:v>3.2</c:v>
                </c:pt>
                <c:pt idx="21">
                  <c:v>3.16</c:v>
                </c:pt>
                <c:pt idx="22">
                  <c:v>3.13</c:v>
                </c:pt>
                <c:pt idx="23">
                  <c:v>3.09</c:v>
                </c:pt>
                <c:pt idx="24">
                  <c:v>3.06</c:v>
                </c:pt>
                <c:pt idx="25">
                  <c:v>3.02</c:v>
                </c:pt>
                <c:pt idx="26">
                  <c:v>2.99</c:v>
                </c:pt>
                <c:pt idx="27">
                  <c:v>2.96</c:v>
                </c:pt>
                <c:pt idx="28">
                  <c:v>2.93</c:v>
                </c:pt>
                <c:pt idx="29">
                  <c:v>2.89</c:v>
                </c:pt>
                <c:pt idx="30">
                  <c:v>2.86</c:v>
                </c:pt>
                <c:pt idx="31">
                  <c:v>2.83</c:v>
                </c:pt>
                <c:pt idx="32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0A-4A18-9EF3-31EE06F9B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'JP Mort_Trend Data 88-20'!$E$3</c15:sqref>
                        </c15:formulaRef>
                      </c:ext>
                    </c:extLst>
                    <c:strCache>
                      <c:ptCount val="1"/>
                      <c:pt idx="0">
                        <c:v>American Indian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>
                      <a:solidFill>
                        <a:schemeClr val="accent3">
                          <a:lumMod val="75000"/>
                        </a:schemeClr>
                      </a:solidFill>
                    </a:ln>
                    <a:effectLst/>
                  </c:spPr>
                </c:marker>
                <c:val>
                  <c:numRef>
                    <c:extLst>
                      <c:ext uri="{02D57815-91ED-43cb-92C2-25804820EDAC}">
                        <c15:formulaRef>
                          <c15:sqref>'JP Mort_Trend Data 88-20'!$E$4:$E$36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30A-4A18-9EF3-31EE06F9BD33}"/>
                  </c:ext>
                </c:extLst>
              </c15:ser>
            </c15:filteredLineSeries>
            <c15:filteredLineSeries>
              <c15:ser>
                <c:idx val="9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88-20'!$F$3</c15:sqref>
                        </c15:formulaRef>
                      </c:ext>
                    </c:extLst>
                    <c:strCache>
                      <c:ptCount val="1"/>
                      <c:pt idx="0">
                        <c:v>American Indian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88-20'!$F$4:$F$36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730A-4A18-9EF3-31EE06F9BD33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Rate</c:v>
                      </c:pt>
                    </c:strCache>
                  </c:strRef>
                </c:tx>
                <c:spPr>
                  <a:ln w="28575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052049"/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88-20'!$E$38:$E$70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730A-4A18-9EF3-31EE06F9BD33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88-20'!$F$37</c15:sqref>
                        </c15:formulaRef>
                      </c:ext>
                    </c:extLst>
                    <c:strCache>
                      <c:ptCount val="1"/>
                      <c:pt idx="0">
                        <c:v>Asian/Pacific Islander Trend</c:v>
                      </c:pt>
                    </c:strCache>
                  </c:strRef>
                </c:tx>
                <c:spPr>
                  <a:ln w="28575" cap="rnd">
                    <a:solidFill>
                      <a:srgbClr val="052049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88-20'!$F$38:$F$70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730A-4A18-9EF3-31EE06F9BD33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88-20'!$E$105</c15:sqref>
                        </c15:formulaRef>
                      </c:ext>
                    </c:extLst>
                    <c:strCache>
                      <c:ptCount val="1"/>
                      <c:pt idx="0">
                        <c:v>NH Black Rate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square"/>
                  <c:size val="5"/>
                  <c:spPr>
                    <a:solidFill>
                      <a:schemeClr val="accent6">
                        <a:lumMod val="75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88-20'!$E$106:$E$138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730A-4A18-9EF3-31EE06F9BD33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88-20'!$F$105</c15:sqref>
                        </c15:formulaRef>
                      </c:ext>
                    </c:extLst>
                    <c:strCache>
                      <c:ptCount val="1"/>
                      <c:pt idx="0">
                        <c:v>NH Black Trend</c:v>
                      </c:pt>
                    </c:strCache>
                  </c:strRef>
                </c:tx>
                <c:spPr>
                  <a:ln w="25400" cap="rnd">
                    <a:solidFill>
                      <a:schemeClr val="accent6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88-20'!$D$38:$D$70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1988</c:v>
                      </c:pt>
                      <c:pt idx="1">
                        <c:v>1989</c:v>
                      </c:pt>
                      <c:pt idx="2">
                        <c:v>1990</c:v>
                      </c:pt>
                      <c:pt idx="3">
                        <c:v>1991</c:v>
                      </c:pt>
                      <c:pt idx="4">
                        <c:v>1992</c:v>
                      </c:pt>
                      <c:pt idx="5">
                        <c:v>1993</c:v>
                      </c:pt>
                      <c:pt idx="6">
                        <c:v>1994</c:v>
                      </c:pt>
                      <c:pt idx="7">
                        <c:v>1995</c:v>
                      </c:pt>
                      <c:pt idx="8">
                        <c:v>1996</c:v>
                      </c:pt>
                      <c:pt idx="9">
                        <c:v>1997</c:v>
                      </c:pt>
                      <c:pt idx="10">
                        <c:v>1998</c:v>
                      </c:pt>
                      <c:pt idx="11">
                        <c:v>1999</c:v>
                      </c:pt>
                      <c:pt idx="12">
                        <c:v>2000</c:v>
                      </c:pt>
                      <c:pt idx="13">
                        <c:v>2001</c:v>
                      </c:pt>
                      <c:pt idx="14">
                        <c:v>2002</c:v>
                      </c:pt>
                      <c:pt idx="15">
                        <c:v>2003</c:v>
                      </c:pt>
                      <c:pt idx="16">
                        <c:v>2004</c:v>
                      </c:pt>
                      <c:pt idx="17">
                        <c:v>2005</c:v>
                      </c:pt>
                      <c:pt idx="18">
                        <c:v>2006</c:v>
                      </c:pt>
                      <c:pt idx="19">
                        <c:v>2007</c:v>
                      </c:pt>
                      <c:pt idx="20">
                        <c:v>2008</c:v>
                      </c:pt>
                      <c:pt idx="21">
                        <c:v>2009</c:v>
                      </c:pt>
                      <c:pt idx="22">
                        <c:v>2010</c:v>
                      </c:pt>
                      <c:pt idx="23">
                        <c:v>2011</c:v>
                      </c:pt>
                      <c:pt idx="24">
                        <c:v>2012</c:v>
                      </c:pt>
                      <c:pt idx="25">
                        <c:v>2013</c:v>
                      </c:pt>
                      <c:pt idx="26">
                        <c:v>2014</c:v>
                      </c:pt>
                      <c:pt idx="27">
                        <c:v>2015</c:v>
                      </c:pt>
                      <c:pt idx="28">
                        <c:v>2016</c:v>
                      </c:pt>
                      <c:pt idx="29">
                        <c:v>2017</c:v>
                      </c:pt>
                      <c:pt idx="30">
                        <c:v>2018</c:v>
                      </c:pt>
                      <c:pt idx="31">
                        <c:v>2019</c:v>
                      </c:pt>
                      <c:pt idx="32">
                        <c:v>2020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'JP Mort_Trend Data 88-20'!$F$106:$F$138</c15:sqref>
                        </c15:formulaRef>
                      </c:ext>
                    </c:extLst>
                    <c:numCache>
                      <c:formatCode>General</c:formatCode>
                      <c:ptCount val="3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730A-4A18-9EF3-31EE06F9BD33}"/>
                  </c:ext>
                </c:extLst>
              </c15:ser>
            </c15:filteredLineSeries>
          </c:ext>
        </c:extLst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 16-20'!$B$5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1.4</c:v>
                </c:pt>
                <c:pt idx="10">
                  <c:v>1.9</c:v>
                </c:pt>
                <c:pt idx="11">
                  <c:v>5.5</c:v>
                </c:pt>
                <c:pt idx="12">
                  <c:v>10.3</c:v>
                </c:pt>
                <c:pt idx="13">
                  <c:v>12.5</c:v>
                </c:pt>
                <c:pt idx="14">
                  <c:v>16.3</c:v>
                </c:pt>
                <c:pt idx="15">
                  <c:v>24.5</c:v>
                </c:pt>
                <c:pt idx="16">
                  <c:v>25.2</c:v>
                </c:pt>
                <c:pt idx="17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 16-20'!$C$5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 16-20'!$A$7:$A$24</c:f>
              <c:strCache>
                <c:ptCount val="18"/>
                <c:pt idx="0">
                  <c:v>0-4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mort 16-20'!$C$7:$C$24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1.6</c:v>
                </c:pt>
                <c:pt idx="12">
                  <c:v>2.7</c:v>
                </c:pt>
                <c:pt idx="13">
                  <c:v>3.5</c:v>
                </c:pt>
                <c:pt idx="14">
                  <c:v>7.3</c:v>
                </c:pt>
                <c:pt idx="15">
                  <c:v>7.9</c:v>
                </c:pt>
                <c:pt idx="16">
                  <c:v>14.5</c:v>
                </c:pt>
                <c:pt idx="17">
                  <c:v>24.5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16-20'!$H$7:$H$19</c:f>
              <c:numCache>
                <c:formatCode>0.00</c:formatCode>
                <c:ptCount val="13"/>
                <c:pt idx="0">
                  <c:v>3.8</c:v>
                </c:pt>
                <c:pt idx="1">
                  <c:v>4</c:v>
                </c:pt>
                <c:pt idx="2">
                  <c:v>4.0999999999999996</c:v>
                </c:pt>
                <c:pt idx="3">
                  <c:v>3.2</c:v>
                </c:pt>
                <c:pt idx="4">
                  <c:v>3.4</c:v>
                </c:pt>
                <c:pt idx="5">
                  <c:v>3.6</c:v>
                </c:pt>
                <c:pt idx="6">
                  <c:v>3.9</c:v>
                </c:pt>
                <c:pt idx="7">
                  <c:v>3.3</c:v>
                </c:pt>
                <c:pt idx="8">
                  <c:v>2.7</c:v>
                </c:pt>
                <c:pt idx="9">
                  <c:v>0</c:v>
                </c:pt>
                <c:pt idx="10">
                  <c:v>4.0999999999999996</c:v>
                </c:pt>
                <c:pt idx="11">
                  <c:v>3.8</c:v>
                </c:pt>
                <c:pt idx="12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Races/ethnicities, 2016-2020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 16-20'!$M$5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 16-20'!$B$7:$B$19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 16-20'!$M$7:$M$19</c:f>
              <c:numCache>
                <c:formatCode>0.00</c:formatCode>
                <c:ptCount val="13"/>
                <c:pt idx="0">
                  <c:v>1.5</c:v>
                </c:pt>
                <c:pt idx="1">
                  <c:v>1.7</c:v>
                </c:pt>
                <c:pt idx="2">
                  <c:v>1.6</c:v>
                </c:pt>
                <c:pt idx="3">
                  <c:v>1.4</c:v>
                </c:pt>
                <c:pt idx="4">
                  <c:v>1.1000000000000001</c:v>
                </c:pt>
                <c:pt idx="5">
                  <c:v>1.3</c:v>
                </c:pt>
                <c:pt idx="6">
                  <c:v>1.7</c:v>
                </c:pt>
                <c:pt idx="7">
                  <c:v>1.9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1.6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CA'!$A$6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CA'!$G$4:$G$9</c:f>
                <c:numCache>
                  <c:formatCode>General</c:formatCode>
                  <c:ptCount val="6"/>
                  <c:pt idx="0">
                    <c:v>0.61000000000000298</c:v>
                  </c:pt>
                  <c:pt idx="1">
                    <c:v>0</c:v>
                  </c:pt>
                  <c:pt idx="2">
                    <c:v>0.96000000000000085</c:v>
                  </c:pt>
                  <c:pt idx="3">
                    <c:v>1.7899999999999991</c:v>
                  </c:pt>
                  <c:pt idx="4">
                    <c:v>3.2600000000000016</c:v>
                  </c:pt>
                  <c:pt idx="5">
                    <c:v>0.89999999999999858</c:v>
                  </c:pt>
                </c:numCache>
              </c:numRef>
            </c:plus>
            <c:minus>
              <c:numRef>
                <c:f>'Comparison with CA'!$F$4:$F$9</c:f>
                <c:numCache>
                  <c:formatCode>General</c:formatCode>
                  <c:ptCount val="6"/>
                  <c:pt idx="0">
                    <c:v>0.59999999999999787</c:v>
                  </c:pt>
                  <c:pt idx="1">
                    <c:v>0</c:v>
                  </c:pt>
                  <c:pt idx="2">
                    <c:v>0.90000000000000036</c:v>
                  </c:pt>
                  <c:pt idx="3">
                    <c:v>1.6999999999999993</c:v>
                  </c:pt>
                  <c:pt idx="4">
                    <c:v>2.9799999999999969</c:v>
                  </c:pt>
                  <c:pt idx="5">
                    <c:v>0.87000000000000099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CA'!$C$4:$C$9</c:f>
              <c:numCache>
                <c:formatCode>General</c:formatCode>
                <c:ptCount val="6"/>
                <c:pt idx="0">
                  <c:v>18.399999999999999</c:v>
                </c:pt>
                <c:pt idx="1">
                  <c:v>0</c:v>
                </c:pt>
                <c:pt idx="2">
                  <c:v>11.76</c:v>
                </c:pt>
                <c:pt idx="3">
                  <c:v>21.54</c:v>
                </c:pt>
                <c:pt idx="4">
                  <c:v>26.58</c:v>
                </c:pt>
                <c:pt idx="5">
                  <c:v>19.55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CA'!$N$4:$N$9</c:f>
                <c:numCache>
                  <c:formatCode>General</c:formatCode>
                  <c:ptCount val="6"/>
                  <c:pt idx="0">
                    <c:v>0.27999999999999758</c:v>
                  </c:pt>
                  <c:pt idx="1">
                    <c:v>5.1700000000000017</c:v>
                  </c:pt>
                  <c:pt idx="2">
                    <c:v>0.53999999999999915</c:v>
                  </c:pt>
                  <c:pt idx="3">
                    <c:v>0.62999999999999901</c:v>
                  </c:pt>
                  <c:pt idx="4">
                    <c:v>1.3199999999999967</c:v>
                  </c:pt>
                  <c:pt idx="5">
                    <c:v>0.41000000000000014</c:v>
                  </c:pt>
                </c:numCache>
              </c:numRef>
            </c:plus>
            <c:minus>
              <c:numRef>
                <c:f>'Comparison with CA'!$M$4:$M$9</c:f>
                <c:numCache>
                  <c:formatCode>General</c:formatCode>
                  <c:ptCount val="6"/>
                  <c:pt idx="0">
                    <c:v>0.28000000000000114</c:v>
                  </c:pt>
                  <c:pt idx="1">
                    <c:v>4.5799999999999983</c:v>
                  </c:pt>
                  <c:pt idx="2">
                    <c:v>0.52999999999999936</c:v>
                  </c:pt>
                  <c:pt idx="3">
                    <c:v>0.62000000000000099</c:v>
                  </c:pt>
                  <c:pt idx="4">
                    <c:v>1.2700000000000031</c:v>
                  </c:pt>
                  <c:pt idx="5">
                    <c:v>0.39999999999999858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CA'!$J$4:$J$9</c:f>
              <c:numCache>
                <c:formatCode>General</c:formatCode>
                <c:ptCount val="6"/>
                <c:pt idx="0">
                  <c:v>20.53</c:v>
                </c:pt>
                <c:pt idx="1">
                  <c:v>31.08</c:v>
                </c:pt>
                <c:pt idx="2">
                  <c:v>11.66</c:v>
                </c:pt>
                <c:pt idx="3">
                  <c:v>23.34</c:v>
                </c:pt>
                <c:pt idx="4">
                  <c:v>23.92</c:v>
                </c:pt>
                <c:pt idx="5">
                  <c:v>20.93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CA'!$O$6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CA'!$B$4:$B$9</c:f>
              <c:strCache>
                <c:ptCount val="6"/>
                <c:pt idx="0">
                  <c:v>All races</c:v>
                </c:pt>
                <c:pt idx="1">
                  <c:v>American Indian</c:v>
                </c:pt>
                <c:pt idx="2">
                  <c:v>Asian/Pacific Islander</c:v>
                </c:pt>
                <c:pt idx="3">
                  <c:v>Hispanic</c:v>
                </c:pt>
                <c:pt idx="4">
                  <c:v>NH Black</c:v>
                </c:pt>
                <c:pt idx="5">
                  <c:v>NH White</c:v>
                </c:pt>
              </c:strCache>
            </c:strRef>
          </c:cat>
          <c:val>
            <c:numRef>
              <c:f>'Comparison with CA'!$Q$6:$Q$9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5</xdr:row>
      <xdr:rowOff>25400</xdr:rowOff>
    </xdr:from>
    <xdr:to>
      <xdr:col>16</xdr:col>
      <xdr:colOff>150395</xdr:colOff>
      <xdr:row>30</xdr:row>
      <xdr:rowOff>75197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82902</xdr:rowOff>
    </xdr:from>
    <xdr:to>
      <xdr:col>33</xdr:col>
      <xdr:colOff>432954</xdr:colOff>
      <xdr:row>29</xdr:row>
      <xdr:rowOff>121228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32</xdr:row>
      <xdr:rowOff>103909</xdr:rowOff>
    </xdr:from>
    <xdr:to>
      <xdr:col>33</xdr:col>
      <xdr:colOff>536864</xdr:colOff>
      <xdr:row>56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445663</xdr:colOff>
      <xdr:row>0</xdr:row>
      <xdr:rowOff>266528</xdr:rowOff>
    </xdr:from>
    <xdr:to>
      <xdr:col>21</xdr:col>
      <xdr:colOff>370415</xdr:colOff>
      <xdr:row>73</xdr:row>
      <xdr:rowOff>70554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9AD59-C95B-4F66-B693-5C8E527B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18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289115</xdr:colOff>
      <xdr:row>1</xdr:row>
      <xdr:rowOff>85627</xdr:rowOff>
    </xdr:from>
    <xdr:to>
      <xdr:col>29</xdr:col>
      <xdr:colOff>548897</xdr:colOff>
      <xdr:row>22</xdr:row>
      <xdr:rowOff>64577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330508</xdr:colOff>
      <xdr:row>22</xdr:row>
      <xdr:rowOff>142122</xdr:rowOff>
    </xdr:from>
    <xdr:to>
      <xdr:col>30</xdr:col>
      <xdr:colOff>16143</xdr:colOff>
      <xdr:row>43</xdr:row>
      <xdr:rowOff>161441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34</xdr:col>
      <xdr:colOff>106816</xdr:colOff>
      <xdr:row>22</xdr:row>
      <xdr:rowOff>142875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139472</xdr:colOff>
      <xdr:row>1</xdr:row>
      <xdr:rowOff>64617</xdr:rowOff>
    </xdr:from>
    <xdr:to>
      <xdr:col>46</xdr:col>
      <xdr:colOff>106814</xdr:colOff>
      <xdr:row>22</xdr:row>
      <xdr:rowOff>180278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282347</xdr:colOff>
      <xdr:row>23</xdr:row>
      <xdr:rowOff>23812</xdr:rowOff>
    </xdr:from>
    <xdr:to>
      <xdr:col>34</xdr:col>
      <xdr:colOff>59417</xdr:colOff>
      <xdr:row>45</xdr:row>
      <xdr:rowOff>111805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95475</xdr:colOff>
      <xdr:row>23</xdr:row>
      <xdr:rowOff>13592</xdr:rowOff>
    </xdr:from>
    <xdr:to>
      <xdr:col>46</xdr:col>
      <xdr:colOff>56467</xdr:colOff>
      <xdr:row>45</xdr:row>
      <xdr:rowOff>95235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3B9AE9D6-20B1-4335-AEB3-9BE2EB9CB3AF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4"/>
  <sheetViews>
    <sheetView zoomScale="55" zoomScaleNormal="55" zoomScaleSheetLayoutView="86" workbookViewId="0"/>
  </sheetViews>
  <sheetFormatPr defaultColWidth="9.140625" defaultRowHeight="15" x14ac:dyDescent="0.25"/>
  <cols>
    <col min="1" max="1" width="18.5703125" style="17" customWidth="1"/>
    <col min="2" max="2" width="26.140625" style="18" customWidth="1"/>
    <col min="3" max="3" width="17.85546875" style="93" customWidth="1"/>
    <col min="4" max="5" width="12.5703125" style="93" customWidth="1"/>
    <col min="6" max="7" width="13.5703125" style="93" customWidth="1"/>
    <col min="8" max="8" width="10.85546875" style="93" customWidth="1"/>
    <col min="9" max="9" width="12.85546875" style="93" customWidth="1"/>
    <col min="10" max="11" width="15" style="93" customWidth="1"/>
    <col min="12" max="13" width="12.5703125" style="93" customWidth="1"/>
    <col min="14" max="14" width="6.140625" style="107" customWidth="1"/>
    <col min="15" max="15" width="18.5703125" style="107" customWidth="1"/>
    <col min="16" max="16" width="27.140625" style="17" customWidth="1"/>
    <col min="17" max="17" width="17.140625" style="93" customWidth="1"/>
    <col min="18" max="19" width="12.5703125" style="93" customWidth="1"/>
    <col min="20" max="21" width="13.5703125" style="93" customWidth="1"/>
    <col min="22" max="22" width="10.85546875" style="93" customWidth="1"/>
    <col min="23" max="25" width="15" style="93" customWidth="1"/>
    <col min="26" max="27" width="12.5703125" style="93" customWidth="1"/>
    <col min="28" max="16384" width="9.140625" style="17"/>
  </cols>
  <sheetData>
    <row r="1" spans="1:27" s="53" customFormat="1" ht="33.6" customHeight="1" x14ac:dyDescent="0.35">
      <c r="A1" s="19" t="s">
        <v>122</v>
      </c>
      <c r="B1" s="95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81" t="s">
        <v>123</v>
      </c>
      <c r="P1" s="81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25" x14ac:dyDescent="0.35">
      <c r="A2" s="80" t="s">
        <v>23</v>
      </c>
      <c r="B2" s="97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8"/>
      <c r="O2" s="80" t="s">
        <v>23</v>
      </c>
      <c r="P2" s="80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25">
      <c r="A3" s="99" t="s">
        <v>62</v>
      </c>
      <c r="B3" s="82" t="s">
        <v>118</v>
      </c>
      <c r="C3" s="87" t="s">
        <v>61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54</v>
      </c>
      <c r="M3" s="88" t="s">
        <v>55</v>
      </c>
      <c r="N3" s="100"/>
      <c r="O3" s="101" t="s">
        <v>62</v>
      </c>
      <c r="P3" s="82" t="s">
        <v>118</v>
      </c>
      <c r="Q3" s="87" t="s">
        <v>61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54</v>
      </c>
      <c r="AA3" s="88" t="s">
        <v>55</v>
      </c>
    </row>
    <row r="4" spans="1:27" s="6" customFormat="1" x14ac:dyDescent="0.25">
      <c r="A4" s="37" t="s">
        <v>126</v>
      </c>
      <c r="B4" s="37" t="s">
        <v>127</v>
      </c>
      <c r="C4" s="37" t="s">
        <v>0</v>
      </c>
      <c r="D4" s="37">
        <v>2</v>
      </c>
      <c r="E4" s="37">
        <v>0</v>
      </c>
      <c r="F4" s="37">
        <v>1988</v>
      </c>
      <c r="G4" s="37">
        <v>2000</v>
      </c>
      <c r="H4" s="37">
        <v>0.6</v>
      </c>
      <c r="I4" s="37">
        <v>-0.2</v>
      </c>
      <c r="J4" s="37">
        <v>1.5</v>
      </c>
      <c r="K4" s="37">
        <v>0</v>
      </c>
      <c r="L4" s="37">
        <v>1.5</v>
      </c>
      <c r="M4" s="37">
        <v>0.13700000000000001</v>
      </c>
      <c r="N4" s="102"/>
      <c r="O4" s="37" t="s">
        <v>126</v>
      </c>
      <c r="P4" s="37" t="s">
        <v>127</v>
      </c>
      <c r="Q4" s="37" t="s">
        <v>0</v>
      </c>
      <c r="R4" s="37">
        <v>2</v>
      </c>
      <c r="S4" s="37" t="s">
        <v>130</v>
      </c>
      <c r="T4" s="37">
        <v>1988</v>
      </c>
      <c r="U4" s="37">
        <v>2019</v>
      </c>
      <c r="V4" s="37">
        <v>1.2</v>
      </c>
      <c r="W4" s="37">
        <v>0.7</v>
      </c>
      <c r="X4" s="37">
        <v>1.8</v>
      </c>
      <c r="Y4" s="37">
        <v>1</v>
      </c>
      <c r="Z4" s="37">
        <v>4.3</v>
      </c>
      <c r="AA4" s="37">
        <v>0</v>
      </c>
    </row>
    <row r="5" spans="1:27" s="6" customFormat="1" x14ac:dyDescent="0.25">
      <c r="A5" s="37" t="s">
        <v>126</v>
      </c>
      <c r="B5" s="37" t="s">
        <v>127</v>
      </c>
      <c r="C5" s="37" t="s">
        <v>0</v>
      </c>
      <c r="D5" s="37">
        <v>2</v>
      </c>
      <c r="E5" s="37">
        <v>1</v>
      </c>
      <c r="F5" s="37">
        <v>2000</v>
      </c>
      <c r="G5" s="37">
        <v>2008</v>
      </c>
      <c r="H5" s="37">
        <v>3.9</v>
      </c>
      <c r="I5" s="37">
        <v>2.2000000000000002</v>
      </c>
      <c r="J5" s="37">
        <v>5.6</v>
      </c>
      <c r="K5" s="37">
        <v>1</v>
      </c>
      <c r="L5" s="37">
        <v>4.9000000000000004</v>
      </c>
      <c r="M5" s="37">
        <v>0</v>
      </c>
      <c r="N5" s="102"/>
      <c r="O5" s="37" t="s">
        <v>126</v>
      </c>
      <c r="P5" s="37" t="s">
        <v>127</v>
      </c>
      <c r="Q5" s="37" t="s">
        <v>128</v>
      </c>
      <c r="R5" s="37">
        <v>2</v>
      </c>
      <c r="S5" s="37" t="s">
        <v>130</v>
      </c>
      <c r="T5" s="37">
        <v>1988</v>
      </c>
      <c r="U5" s="37">
        <v>2019</v>
      </c>
      <c r="V5" s="37">
        <v>1.1000000000000001</v>
      </c>
      <c r="W5" s="37">
        <v>0.2</v>
      </c>
      <c r="X5" s="37">
        <v>2</v>
      </c>
      <c r="Y5" s="37">
        <v>1</v>
      </c>
      <c r="Z5" s="37">
        <v>2.2999999999999998</v>
      </c>
      <c r="AA5" s="37">
        <v>2.3E-2</v>
      </c>
    </row>
    <row r="6" spans="1:27" s="6" customFormat="1" x14ac:dyDescent="0.25">
      <c r="A6" s="37" t="s">
        <v>126</v>
      </c>
      <c r="B6" s="37" t="s">
        <v>127</v>
      </c>
      <c r="C6" s="37" t="s">
        <v>0</v>
      </c>
      <c r="D6" s="37">
        <v>2</v>
      </c>
      <c r="E6" s="37">
        <v>2</v>
      </c>
      <c r="F6" s="37">
        <v>2008</v>
      </c>
      <c r="G6" s="37">
        <v>2019</v>
      </c>
      <c r="H6" s="37">
        <v>-0.1</v>
      </c>
      <c r="I6" s="37">
        <v>-0.7</v>
      </c>
      <c r="J6" s="37">
        <v>0.6</v>
      </c>
      <c r="K6" s="37">
        <v>0</v>
      </c>
      <c r="L6" s="37">
        <v>-0.2</v>
      </c>
      <c r="M6" s="37">
        <v>0.86199999999999999</v>
      </c>
      <c r="N6" s="102"/>
      <c r="O6" s="37" t="s">
        <v>126</v>
      </c>
      <c r="P6" s="37" t="s">
        <v>127</v>
      </c>
      <c r="Q6" s="37" t="s">
        <v>129</v>
      </c>
      <c r="R6" s="37">
        <v>2</v>
      </c>
      <c r="S6" s="37" t="s">
        <v>130</v>
      </c>
      <c r="T6" s="37">
        <v>1988</v>
      </c>
      <c r="U6" s="37">
        <v>2019</v>
      </c>
      <c r="V6" s="37">
        <v>1.2</v>
      </c>
      <c r="W6" s="37">
        <v>-0.1</v>
      </c>
      <c r="X6" s="37">
        <v>2.4</v>
      </c>
      <c r="Y6" s="37">
        <v>0</v>
      </c>
      <c r="Z6" s="37">
        <v>1.9</v>
      </c>
      <c r="AA6" s="37">
        <v>6.4000000000000001E-2</v>
      </c>
    </row>
    <row r="7" spans="1:27" s="6" customFormat="1" x14ac:dyDescent="0.25">
      <c r="A7" s="37" t="s">
        <v>126</v>
      </c>
      <c r="B7" s="37" t="s">
        <v>127</v>
      </c>
      <c r="C7" s="37" t="s">
        <v>128</v>
      </c>
      <c r="D7" s="37">
        <v>2</v>
      </c>
      <c r="E7" s="37">
        <v>0</v>
      </c>
      <c r="F7" s="37">
        <v>1988</v>
      </c>
      <c r="G7" s="37">
        <v>2001</v>
      </c>
      <c r="H7" s="37">
        <v>0.3</v>
      </c>
      <c r="I7" s="37">
        <v>-0.9</v>
      </c>
      <c r="J7" s="37">
        <v>1.4</v>
      </c>
      <c r="K7" s="37">
        <v>0</v>
      </c>
      <c r="L7" s="37">
        <v>0.5</v>
      </c>
      <c r="M7" s="37">
        <v>0.64400000000000002</v>
      </c>
      <c r="N7" s="102"/>
      <c r="O7" s="37" t="s">
        <v>126</v>
      </c>
      <c r="P7" s="37" t="s">
        <v>44</v>
      </c>
      <c r="Q7" s="37" t="s">
        <v>0</v>
      </c>
      <c r="R7" s="37">
        <v>1</v>
      </c>
      <c r="S7" s="37" t="s">
        <v>130</v>
      </c>
      <c r="T7" s="37">
        <v>1988</v>
      </c>
      <c r="U7" s="37">
        <v>2019</v>
      </c>
      <c r="V7" s="37">
        <v>2.4</v>
      </c>
      <c r="W7" s="37">
        <v>1.6</v>
      </c>
      <c r="X7" s="37">
        <v>3.3</v>
      </c>
      <c r="Y7" s="37">
        <v>1</v>
      </c>
      <c r="Z7" s="37">
        <v>5.7</v>
      </c>
      <c r="AA7" s="37">
        <v>0</v>
      </c>
    </row>
    <row r="8" spans="1:27" s="6" customFormat="1" x14ac:dyDescent="0.25">
      <c r="A8" s="37" t="s">
        <v>126</v>
      </c>
      <c r="B8" s="37" t="s">
        <v>127</v>
      </c>
      <c r="C8" s="37" t="s">
        <v>128</v>
      </c>
      <c r="D8" s="37">
        <v>2</v>
      </c>
      <c r="E8" s="37">
        <v>1</v>
      </c>
      <c r="F8" s="37">
        <v>2001</v>
      </c>
      <c r="G8" s="37">
        <v>2007</v>
      </c>
      <c r="H8" s="37">
        <v>4.9000000000000004</v>
      </c>
      <c r="I8" s="37">
        <v>0.7</v>
      </c>
      <c r="J8" s="37">
        <v>9.3000000000000007</v>
      </c>
      <c r="K8" s="37">
        <v>1</v>
      </c>
      <c r="L8" s="37">
        <v>2.4</v>
      </c>
      <c r="M8" s="37">
        <v>2.3E-2</v>
      </c>
      <c r="N8" s="102"/>
      <c r="O8" s="37" t="s">
        <v>126</v>
      </c>
      <c r="P8" s="37" t="s">
        <v>11</v>
      </c>
      <c r="Q8" s="37" t="s">
        <v>0</v>
      </c>
      <c r="R8" s="37">
        <v>0</v>
      </c>
      <c r="S8" s="37" t="s">
        <v>130</v>
      </c>
      <c r="T8" s="37">
        <v>1988</v>
      </c>
      <c r="U8" s="37">
        <v>2019</v>
      </c>
      <c r="V8" s="37">
        <v>1.9</v>
      </c>
      <c r="W8" s="37">
        <v>1.4</v>
      </c>
      <c r="X8" s="37">
        <v>2.2999999999999998</v>
      </c>
      <c r="Y8" s="37">
        <v>1</v>
      </c>
      <c r="Z8" s="37">
        <v>8.5</v>
      </c>
      <c r="AA8" s="37">
        <v>0</v>
      </c>
    </row>
    <row r="9" spans="1:27" s="6" customFormat="1" x14ac:dyDescent="0.25">
      <c r="A9" s="37" t="s">
        <v>126</v>
      </c>
      <c r="B9" s="37" t="s">
        <v>127</v>
      </c>
      <c r="C9" s="37" t="s">
        <v>128</v>
      </c>
      <c r="D9" s="37">
        <v>2</v>
      </c>
      <c r="E9" s="37">
        <v>2</v>
      </c>
      <c r="F9" s="37">
        <v>2007</v>
      </c>
      <c r="G9" s="37">
        <v>2019</v>
      </c>
      <c r="H9" s="37">
        <v>0.1</v>
      </c>
      <c r="I9" s="37">
        <v>-0.8</v>
      </c>
      <c r="J9" s="37">
        <v>1</v>
      </c>
      <c r="K9" s="37">
        <v>0</v>
      </c>
      <c r="L9" s="37">
        <v>0.3</v>
      </c>
      <c r="M9" s="37">
        <v>0.78100000000000003</v>
      </c>
      <c r="N9" s="102"/>
      <c r="O9" s="37" t="s">
        <v>126</v>
      </c>
      <c r="P9" s="37" t="s">
        <v>11</v>
      </c>
      <c r="Q9" s="37" t="s">
        <v>128</v>
      </c>
      <c r="R9" s="37">
        <v>0</v>
      </c>
      <c r="S9" s="37" t="s">
        <v>130</v>
      </c>
      <c r="T9" s="37">
        <v>1988</v>
      </c>
      <c r="U9" s="37">
        <v>2019</v>
      </c>
      <c r="V9" s="37">
        <v>1.8</v>
      </c>
      <c r="W9" s="37">
        <v>1.2</v>
      </c>
      <c r="X9" s="37">
        <v>2.4</v>
      </c>
      <c r="Y9" s="37">
        <v>1</v>
      </c>
      <c r="Z9" s="37">
        <v>6.2</v>
      </c>
      <c r="AA9" s="37">
        <v>0</v>
      </c>
    </row>
    <row r="10" spans="1:27" s="6" customFormat="1" x14ac:dyDescent="0.25">
      <c r="A10" s="37" t="s">
        <v>126</v>
      </c>
      <c r="B10" s="37" t="s">
        <v>127</v>
      </c>
      <c r="C10" s="37" t="s">
        <v>129</v>
      </c>
      <c r="D10" s="37">
        <v>2</v>
      </c>
      <c r="E10" s="37">
        <v>0</v>
      </c>
      <c r="F10" s="37">
        <v>1988</v>
      </c>
      <c r="G10" s="37">
        <v>2000</v>
      </c>
      <c r="H10" s="37">
        <v>0.3</v>
      </c>
      <c r="I10" s="37">
        <v>-0.5</v>
      </c>
      <c r="J10" s="37">
        <v>1.2</v>
      </c>
      <c r="K10" s="37">
        <v>0</v>
      </c>
      <c r="L10" s="37">
        <v>0.8</v>
      </c>
      <c r="M10" s="37">
        <v>0.41</v>
      </c>
      <c r="N10" s="102"/>
      <c r="O10" s="37" t="s">
        <v>126</v>
      </c>
      <c r="P10" s="37" t="s">
        <v>11</v>
      </c>
      <c r="Q10" s="37" t="s">
        <v>129</v>
      </c>
      <c r="R10" s="37">
        <v>1</v>
      </c>
      <c r="S10" s="37" t="s">
        <v>130</v>
      </c>
      <c r="T10" s="37">
        <v>1988</v>
      </c>
      <c r="U10" s="37">
        <v>2019</v>
      </c>
      <c r="V10" s="37">
        <v>1.9</v>
      </c>
      <c r="W10" s="37">
        <v>1</v>
      </c>
      <c r="X10" s="37">
        <v>2.8</v>
      </c>
      <c r="Y10" s="37">
        <v>1</v>
      </c>
      <c r="Z10" s="37">
        <v>4</v>
      </c>
      <c r="AA10" s="37">
        <v>0</v>
      </c>
    </row>
    <row r="11" spans="1:27" s="6" customFormat="1" x14ac:dyDescent="0.25">
      <c r="A11" s="37" t="s">
        <v>126</v>
      </c>
      <c r="B11" s="37" t="s">
        <v>127</v>
      </c>
      <c r="C11" s="37" t="s">
        <v>129</v>
      </c>
      <c r="D11" s="37">
        <v>2</v>
      </c>
      <c r="E11" s="37">
        <v>1</v>
      </c>
      <c r="F11" s="37">
        <v>2000</v>
      </c>
      <c r="G11" s="37">
        <v>2003</v>
      </c>
      <c r="H11" s="37">
        <v>9.5</v>
      </c>
      <c r="I11" s="37">
        <v>-3.7</v>
      </c>
      <c r="J11" s="37">
        <v>24.4</v>
      </c>
      <c r="K11" s="37">
        <v>0</v>
      </c>
      <c r="L11" s="37">
        <v>1.5</v>
      </c>
      <c r="M11" s="37">
        <v>0.158</v>
      </c>
      <c r="N11" s="102"/>
      <c r="O11" s="37" t="s">
        <v>126</v>
      </c>
      <c r="P11" s="37" t="s">
        <v>43</v>
      </c>
      <c r="Q11" s="37" t="s">
        <v>0</v>
      </c>
      <c r="R11" s="37">
        <v>0</v>
      </c>
      <c r="S11" s="37" t="s">
        <v>130</v>
      </c>
      <c r="T11" s="37">
        <v>1988</v>
      </c>
      <c r="U11" s="37">
        <v>2019</v>
      </c>
      <c r="V11" s="37">
        <v>2.6</v>
      </c>
      <c r="W11" s="37">
        <v>1.9</v>
      </c>
      <c r="X11" s="37">
        <v>3.3</v>
      </c>
      <c r="Y11" s="37">
        <v>1</v>
      </c>
      <c r="Z11" s="37">
        <v>7.4</v>
      </c>
      <c r="AA11" s="37">
        <v>0</v>
      </c>
    </row>
    <row r="12" spans="1:27" s="6" customFormat="1" x14ac:dyDescent="0.25">
      <c r="A12" s="37" t="s">
        <v>126</v>
      </c>
      <c r="B12" s="37" t="s">
        <v>127</v>
      </c>
      <c r="C12" s="37" t="s">
        <v>129</v>
      </c>
      <c r="D12" s="37">
        <v>2</v>
      </c>
      <c r="E12" s="37">
        <v>2</v>
      </c>
      <c r="F12" s="37">
        <v>2003</v>
      </c>
      <c r="G12" s="37">
        <v>2019</v>
      </c>
      <c r="H12" s="37">
        <v>0.3</v>
      </c>
      <c r="I12" s="37">
        <v>-0.1</v>
      </c>
      <c r="J12" s="37">
        <v>0.7</v>
      </c>
      <c r="K12" s="37">
        <v>0</v>
      </c>
      <c r="L12" s="37">
        <v>1.6</v>
      </c>
      <c r="M12" s="37">
        <v>0.121</v>
      </c>
      <c r="N12" s="102"/>
      <c r="O12" s="37" t="s">
        <v>126</v>
      </c>
      <c r="P12" s="37" t="s">
        <v>43</v>
      </c>
      <c r="Q12" s="37" t="s">
        <v>128</v>
      </c>
      <c r="R12" s="37">
        <v>0</v>
      </c>
      <c r="S12" s="37" t="s">
        <v>130</v>
      </c>
      <c r="T12" s="37">
        <v>1988</v>
      </c>
      <c r="U12" s="37">
        <v>2019</v>
      </c>
      <c r="V12" s="37">
        <v>2.4</v>
      </c>
      <c r="W12" s="37">
        <v>1.5</v>
      </c>
      <c r="X12" s="37">
        <v>3.2</v>
      </c>
      <c r="Y12" s="37">
        <v>1</v>
      </c>
      <c r="Z12" s="37">
        <v>5.7</v>
      </c>
      <c r="AA12" s="37">
        <v>0</v>
      </c>
    </row>
    <row r="13" spans="1:27" s="6" customFormat="1" x14ac:dyDescent="0.25">
      <c r="A13" s="37" t="s">
        <v>126</v>
      </c>
      <c r="B13" s="37" t="s">
        <v>44</v>
      </c>
      <c r="C13" s="37" t="s">
        <v>0</v>
      </c>
      <c r="D13" s="37">
        <v>1</v>
      </c>
      <c r="E13" s="37">
        <v>0</v>
      </c>
      <c r="F13" s="37">
        <v>1988</v>
      </c>
      <c r="G13" s="37">
        <v>2008</v>
      </c>
      <c r="H13" s="37">
        <v>3.5</v>
      </c>
      <c r="I13" s="37">
        <v>2.4</v>
      </c>
      <c r="J13" s="37">
        <v>4.7</v>
      </c>
      <c r="K13" s="37">
        <v>1</v>
      </c>
      <c r="L13" s="37">
        <v>6.6</v>
      </c>
      <c r="M13" s="37">
        <v>0</v>
      </c>
      <c r="N13" s="102"/>
      <c r="O13" s="37" t="s">
        <v>126</v>
      </c>
      <c r="P13" s="37" t="s">
        <v>42</v>
      </c>
      <c r="Q13" s="37" t="s">
        <v>0</v>
      </c>
      <c r="R13" s="37">
        <v>2</v>
      </c>
      <c r="S13" s="37" t="s">
        <v>130</v>
      </c>
      <c r="T13" s="37">
        <v>1988</v>
      </c>
      <c r="U13" s="37">
        <v>2019</v>
      </c>
      <c r="V13" s="37">
        <v>1.1000000000000001</v>
      </c>
      <c r="W13" s="37">
        <v>0.7</v>
      </c>
      <c r="X13" s="37">
        <v>1.6</v>
      </c>
      <c r="Y13" s="37">
        <v>1</v>
      </c>
      <c r="Z13" s="37">
        <v>4.7</v>
      </c>
      <c r="AA13" s="37">
        <v>0</v>
      </c>
    </row>
    <row r="14" spans="1:27" s="6" customFormat="1" x14ac:dyDescent="0.25">
      <c r="A14" s="37" t="s">
        <v>126</v>
      </c>
      <c r="B14" s="37" t="s">
        <v>44</v>
      </c>
      <c r="C14" s="37" t="s">
        <v>0</v>
      </c>
      <c r="D14" s="37">
        <v>1</v>
      </c>
      <c r="E14" s="37">
        <v>1</v>
      </c>
      <c r="F14" s="37">
        <v>2008</v>
      </c>
      <c r="G14" s="37">
        <v>2019</v>
      </c>
      <c r="H14" s="37">
        <v>0.4</v>
      </c>
      <c r="I14" s="37">
        <v>-1</v>
      </c>
      <c r="J14" s="37">
        <v>1.9</v>
      </c>
      <c r="K14" s="37">
        <v>0</v>
      </c>
      <c r="L14" s="37">
        <v>0.6</v>
      </c>
      <c r="M14" s="37">
        <v>0.54100000000000004</v>
      </c>
      <c r="N14" s="102"/>
      <c r="O14" s="37" t="s">
        <v>126</v>
      </c>
      <c r="P14" s="37" t="s">
        <v>42</v>
      </c>
      <c r="Q14" s="37" t="s">
        <v>128</v>
      </c>
      <c r="R14" s="37">
        <v>2</v>
      </c>
      <c r="S14" s="37" t="s">
        <v>130</v>
      </c>
      <c r="T14" s="37">
        <v>1988</v>
      </c>
      <c r="U14" s="37">
        <v>2019</v>
      </c>
      <c r="V14" s="37">
        <v>1</v>
      </c>
      <c r="W14" s="37">
        <v>0.2</v>
      </c>
      <c r="X14" s="37">
        <v>1.9</v>
      </c>
      <c r="Y14" s="37">
        <v>1</v>
      </c>
      <c r="Z14" s="37">
        <v>2.2999999999999998</v>
      </c>
      <c r="AA14" s="37">
        <v>2.1000000000000001E-2</v>
      </c>
    </row>
    <row r="15" spans="1:27" s="6" customFormat="1" x14ac:dyDescent="0.25">
      <c r="A15" s="37" t="s">
        <v>126</v>
      </c>
      <c r="B15" s="37" t="s">
        <v>11</v>
      </c>
      <c r="C15" s="37" t="s">
        <v>0</v>
      </c>
      <c r="D15" s="37">
        <v>0</v>
      </c>
      <c r="E15" s="37">
        <v>0</v>
      </c>
      <c r="F15" s="37">
        <v>1988</v>
      </c>
      <c r="G15" s="37">
        <v>2019</v>
      </c>
      <c r="H15" s="37">
        <v>1.9</v>
      </c>
      <c r="I15" s="37">
        <v>1.4</v>
      </c>
      <c r="J15" s="37">
        <v>2.2999999999999998</v>
      </c>
      <c r="K15" s="37">
        <v>1</v>
      </c>
      <c r="L15" s="37">
        <v>8.5</v>
      </c>
      <c r="M15" s="37">
        <v>0</v>
      </c>
      <c r="N15" s="102"/>
      <c r="O15" s="37" t="s">
        <v>126</v>
      </c>
      <c r="P15" s="37" t="s">
        <v>42</v>
      </c>
      <c r="Q15" s="37" t="s">
        <v>129</v>
      </c>
      <c r="R15" s="37">
        <v>1</v>
      </c>
      <c r="S15" s="37" t="s">
        <v>130</v>
      </c>
      <c r="T15" s="37">
        <v>1988</v>
      </c>
      <c r="U15" s="37">
        <v>2019</v>
      </c>
      <c r="V15" s="37">
        <v>1.1000000000000001</v>
      </c>
      <c r="W15" s="37">
        <v>0.5</v>
      </c>
      <c r="X15" s="37">
        <v>1.8</v>
      </c>
      <c r="Y15" s="37">
        <v>1</v>
      </c>
      <c r="Z15" s="37">
        <v>3.3</v>
      </c>
      <c r="AA15" s="37">
        <v>1E-3</v>
      </c>
    </row>
    <row r="16" spans="1:27" s="6" customFormat="1" x14ac:dyDescent="0.25">
      <c r="A16" s="37" t="s">
        <v>126</v>
      </c>
      <c r="B16" s="37" t="s">
        <v>11</v>
      </c>
      <c r="C16" s="37" t="s">
        <v>128</v>
      </c>
      <c r="D16" s="37">
        <v>0</v>
      </c>
      <c r="E16" s="37">
        <v>0</v>
      </c>
      <c r="F16" s="37">
        <v>1988</v>
      </c>
      <c r="G16" s="37">
        <v>2019</v>
      </c>
      <c r="H16" s="37">
        <v>1.8</v>
      </c>
      <c r="I16" s="37">
        <v>1.2</v>
      </c>
      <c r="J16" s="37">
        <v>2.4</v>
      </c>
      <c r="K16" s="37">
        <v>1</v>
      </c>
      <c r="L16" s="37">
        <v>6.2</v>
      </c>
      <c r="M16" s="37">
        <v>0</v>
      </c>
      <c r="N16" s="102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s="6" customFormat="1" x14ac:dyDescent="0.25">
      <c r="A17" s="37" t="s">
        <v>126</v>
      </c>
      <c r="B17" s="37" t="s">
        <v>11</v>
      </c>
      <c r="C17" s="37" t="s">
        <v>129</v>
      </c>
      <c r="D17" s="37">
        <v>1</v>
      </c>
      <c r="E17" s="37">
        <v>0</v>
      </c>
      <c r="F17" s="37">
        <v>1988</v>
      </c>
      <c r="G17" s="37">
        <v>2009</v>
      </c>
      <c r="H17" s="37">
        <v>3.2</v>
      </c>
      <c r="I17" s="37">
        <v>2.1</v>
      </c>
      <c r="J17" s="37">
        <v>4.3</v>
      </c>
      <c r="K17" s="37">
        <v>1</v>
      </c>
      <c r="L17" s="37">
        <v>6.3</v>
      </c>
      <c r="M17" s="37">
        <v>0</v>
      </c>
      <c r="N17" s="102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s="6" customFormat="1" x14ac:dyDescent="0.25">
      <c r="A18" s="37" t="s">
        <v>126</v>
      </c>
      <c r="B18" s="37" t="s">
        <v>11</v>
      </c>
      <c r="C18" s="37" t="s">
        <v>129</v>
      </c>
      <c r="D18" s="37">
        <v>1</v>
      </c>
      <c r="E18" s="37">
        <v>1</v>
      </c>
      <c r="F18" s="37">
        <v>2009</v>
      </c>
      <c r="G18" s="37">
        <v>2019</v>
      </c>
      <c r="H18" s="37">
        <v>-0.8</v>
      </c>
      <c r="I18" s="37">
        <v>-2.8</v>
      </c>
      <c r="J18" s="37">
        <v>1.2</v>
      </c>
      <c r="K18" s="37">
        <v>0</v>
      </c>
      <c r="L18" s="37">
        <v>-0.8</v>
      </c>
      <c r="M18" s="37">
        <v>0.40799999999999997</v>
      </c>
      <c r="N18" s="102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s="6" customFormat="1" x14ac:dyDescent="0.25">
      <c r="A19" s="37" t="s">
        <v>126</v>
      </c>
      <c r="B19" s="37" t="s">
        <v>43</v>
      </c>
      <c r="C19" s="37" t="s">
        <v>0</v>
      </c>
      <c r="D19" s="37">
        <v>0</v>
      </c>
      <c r="E19" s="37">
        <v>0</v>
      </c>
      <c r="F19" s="37">
        <v>1988</v>
      </c>
      <c r="G19" s="37">
        <v>2019</v>
      </c>
      <c r="H19" s="37">
        <v>2.6</v>
      </c>
      <c r="I19" s="37">
        <v>1.9</v>
      </c>
      <c r="J19" s="37">
        <v>3.3</v>
      </c>
      <c r="K19" s="37">
        <v>1</v>
      </c>
      <c r="L19" s="37">
        <v>7.4</v>
      </c>
      <c r="M19" s="37">
        <v>0</v>
      </c>
      <c r="N19" s="102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25">
      <c r="A20" s="37" t="s">
        <v>126</v>
      </c>
      <c r="B20" s="37" t="s">
        <v>43</v>
      </c>
      <c r="C20" s="37" t="s">
        <v>128</v>
      </c>
      <c r="D20" s="37">
        <v>0</v>
      </c>
      <c r="E20" s="37">
        <v>0</v>
      </c>
      <c r="F20" s="37">
        <v>1988</v>
      </c>
      <c r="G20" s="37">
        <v>2019</v>
      </c>
      <c r="H20" s="37">
        <v>2.4</v>
      </c>
      <c r="I20" s="37">
        <v>1.5</v>
      </c>
      <c r="J20" s="37">
        <v>3.2</v>
      </c>
      <c r="K20" s="37">
        <v>1</v>
      </c>
      <c r="L20" s="37">
        <v>5.7</v>
      </c>
      <c r="M20" s="37">
        <v>0</v>
      </c>
      <c r="N20" s="102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25">
      <c r="A21" s="37" t="s">
        <v>126</v>
      </c>
      <c r="B21" s="37" t="s">
        <v>42</v>
      </c>
      <c r="C21" s="37" t="s">
        <v>0</v>
      </c>
      <c r="D21" s="37">
        <v>2</v>
      </c>
      <c r="E21" s="37">
        <v>0</v>
      </c>
      <c r="F21" s="37">
        <v>1988</v>
      </c>
      <c r="G21" s="37">
        <v>2001</v>
      </c>
      <c r="H21" s="37">
        <v>0.8</v>
      </c>
      <c r="I21" s="37">
        <v>0.2</v>
      </c>
      <c r="J21" s="37">
        <v>1.3</v>
      </c>
      <c r="K21" s="37">
        <v>1</v>
      </c>
      <c r="L21" s="37">
        <v>2.8</v>
      </c>
      <c r="M21" s="37">
        <v>8.9999999999999993E-3</v>
      </c>
      <c r="N21" s="10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25">
      <c r="A22" s="37" t="s">
        <v>126</v>
      </c>
      <c r="B22" s="37" t="s">
        <v>42</v>
      </c>
      <c r="C22" s="37" t="s">
        <v>0</v>
      </c>
      <c r="D22" s="37">
        <v>2</v>
      </c>
      <c r="E22" s="37">
        <v>1</v>
      </c>
      <c r="F22" s="37">
        <v>2001</v>
      </c>
      <c r="G22" s="37">
        <v>2008</v>
      </c>
      <c r="H22" s="37">
        <v>4.0999999999999996</v>
      </c>
      <c r="I22" s="37">
        <v>2.4</v>
      </c>
      <c r="J22" s="37">
        <v>5.9</v>
      </c>
      <c r="K22" s="37">
        <v>1</v>
      </c>
      <c r="L22" s="37">
        <v>5</v>
      </c>
      <c r="M22" s="37">
        <v>0</v>
      </c>
      <c r="N22" s="102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25">
      <c r="A23" s="37" t="s">
        <v>126</v>
      </c>
      <c r="B23" s="37" t="s">
        <v>42</v>
      </c>
      <c r="C23" s="37" t="s">
        <v>0</v>
      </c>
      <c r="D23" s="37">
        <v>2</v>
      </c>
      <c r="E23" s="37">
        <v>2</v>
      </c>
      <c r="F23" s="37">
        <v>2008</v>
      </c>
      <c r="G23" s="37">
        <v>2019</v>
      </c>
      <c r="H23" s="37">
        <v>-0.3</v>
      </c>
      <c r="I23" s="37">
        <v>-0.9</v>
      </c>
      <c r="J23" s="37">
        <v>0.3</v>
      </c>
      <c r="K23" s="37">
        <v>0</v>
      </c>
      <c r="L23" s="37">
        <v>-0.9</v>
      </c>
      <c r="M23" s="37">
        <v>0.35599999999999998</v>
      </c>
      <c r="N23" s="10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25">
      <c r="A24" s="37" t="s">
        <v>126</v>
      </c>
      <c r="B24" s="37" t="s">
        <v>42</v>
      </c>
      <c r="C24" s="37" t="s">
        <v>128</v>
      </c>
      <c r="D24" s="37">
        <v>2</v>
      </c>
      <c r="E24" s="37">
        <v>0</v>
      </c>
      <c r="F24" s="37">
        <v>1988</v>
      </c>
      <c r="G24" s="37">
        <v>2002</v>
      </c>
      <c r="H24" s="37">
        <v>0.5</v>
      </c>
      <c r="I24" s="37">
        <v>-0.4</v>
      </c>
      <c r="J24" s="37">
        <v>1.4</v>
      </c>
      <c r="K24" s="37">
        <v>0</v>
      </c>
      <c r="L24" s="37">
        <v>1.1000000000000001</v>
      </c>
      <c r="M24" s="37">
        <v>0.26800000000000002</v>
      </c>
      <c r="N24" s="102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25">
      <c r="A25" s="37" t="s">
        <v>126</v>
      </c>
      <c r="B25" s="37" t="s">
        <v>42</v>
      </c>
      <c r="C25" s="37" t="s">
        <v>128</v>
      </c>
      <c r="D25" s="37">
        <v>2</v>
      </c>
      <c r="E25" s="37">
        <v>1</v>
      </c>
      <c r="F25" s="37">
        <v>2002</v>
      </c>
      <c r="G25" s="37">
        <v>2008</v>
      </c>
      <c r="H25" s="37">
        <v>4.9000000000000004</v>
      </c>
      <c r="I25" s="37">
        <v>1.1000000000000001</v>
      </c>
      <c r="J25" s="37">
        <v>8.8000000000000007</v>
      </c>
      <c r="K25" s="37">
        <v>1</v>
      </c>
      <c r="L25" s="37">
        <v>2.7</v>
      </c>
      <c r="M25" s="37">
        <v>1.2999999999999999E-2</v>
      </c>
      <c r="N25" s="102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25">
      <c r="A26" s="37" t="s">
        <v>126</v>
      </c>
      <c r="B26" s="37" t="s">
        <v>42</v>
      </c>
      <c r="C26" s="37" t="s">
        <v>128</v>
      </c>
      <c r="D26" s="37">
        <v>2</v>
      </c>
      <c r="E26" s="37">
        <v>2</v>
      </c>
      <c r="F26" s="37">
        <v>2008</v>
      </c>
      <c r="G26" s="37">
        <v>2019</v>
      </c>
      <c r="H26" s="37">
        <v>-0.4</v>
      </c>
      <c r="I26" s="37">
        <v>-1.4</v>
      </c>
      <c r="J26" s="37">
        <v>0.6</v>
      </c>
      <c r="K26" s="37">
        <v>0</v>
      </c>
      <c r="L26" s="37">
        <v>-0.8</v>
      </c>
      <c r="M26" s="37">
        <v>0.42899999999999999</v>
      </c>
      <c r="N26" s="102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25">
      <c r="A27" s="37" t="s">
        <v>126</v>
      </c>
      <c r="B27" s="37" t="s">
        <v>42</v>
      </c>
      <c r="C27" s="37" t="s">
        <v>129</v>
      </c>
      <c r="D27" s="37">
        <v>1</v>
      </c>
      <c r="E27" s="37">
        <v>0</v>
      </c>
      <c r="F27" s="37">
        <v>1988</v>
      </c>
      <c r="G27" s="37">
        <v>2010</v>
      </c>
      <c r="H27" s="37">
        <v>1.8</v>
      </c>
      <c r="I27" s="37">
        <v>1.2</v>
      </c>
      <c r="J27" s="37">
        <v>2.4</v>
      </c>
      <c r="K27" s="37">
        <v>1</v>
      </c>
      <c r="L27" s="37">
        <v>6.3</v>
      </c>
      <c r="M27" s="37">
        <v>0</v>
      </c>
      <c r="N27" s="102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25">
      <c r="A28" s="37" t="s">
        <v>126</v>
      </c>
      <c r="B28" s="37" t="s">
        <v>42</v>
      </c>
      <c r="C28" s="37" t="s">
        <v>129</v>
      </c>
      <c r="D28" s="37">
        <v>1</v>
      </c>
      <c r="E28" s="37">
        <v>1</v>
      </c>
      <c r="F28" s="37">
        <v>2010</v>
      </c>
      <c r="G28" s="37">
        <v>2019</v>
      </c>
      <c r="H28" s="37">
        <v>-0.4</v>
      </c>
      <c r="I28" s="37">
        <v>-2.4</v>
      </c>
      <c r="J28" s="37">
        <v>1.5</v>
      </c>
      <c r="K28" s="37">
        <v>0</v>
      </c>
      <c r="L28" s="37">
        <v>-0.5</v>
      </c>
      <c r="M28" s="37">
        <v>0.65400000000000003</v>
      </c>
      <c r="N28" s="10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102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s="6" customFormat="1" x14ac:dyDescent="0.25">
      <c r="B30" s="37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03"/>
      <c r="O30" s="104"/>
      <c r="P30" s="37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53" customFormat="1" ht="33.6" customHeight="1" x14ac:dyDescent="0.35">
      <c r="A31" s="19" t="s">
        <v>120</v>
      </c>
      <c r="B31" s="19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96"/>
      <c r="O31" s="81" t="s">
        <v>121</v>
      </c>
      <c r="P31" s="105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s="53" customFormat="1" ht="23.25" x14ac:dyDescent="0.35">
      <c r="A32" s="80" t="s">
        <v>63</v>
      </c>
      <c r="B32" s="80"/>
      <c r="C32" s="85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98"/>
      <c r="O32" s="80" t="s">
        <v>63</v>
      </c>
      <c r="P32" s="80"/>
      <c r="Q32" s="85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45" customFormat="1" ht="63" customHeight="1" x14ac:dyDescent="0.25">
      <c r="A33" s="99" t="s">
        <v>62</v>
      </c>
      <c r="B33" s="82" t="s">
        <v>118</v>
      </c>
      <c r="C33" s="87" t="s">
        <v>61</v>
      </c>
      <c r="D33" s="88" t="s">
        <v>18</v>
      </c>
      <c r="E33" s="88" t="s">
        <v>17</v>
      </c>
      <c r="F33" s="88" t="s">
        <v>19</v>
      </c>
      <c r="G33" s="88" t="s">
        <v>20</v>
      </c>
      <c r="H33" s="88" t="s">
        <v>14</v>
      </c>
      <c r="I33" s="88" t="s">
        <v>21</v>
      </c>
      <c r="J33" s="88" t="s">
        <v>22</v>
      </c>
      <c r="K33" s="88" t="s">
        <v>50</v>
      </c>
      <c r="L33" s="88" t="s">
        <v>54</v>
      </c>
      <c r="M33" s="88" t="s">
        <v>55</v>
      </c>
      <c r="N33" s="100"/>
      <c r="O33" s="101" t="s">
        <v>62</v>
      </c>
      <c r="P33" s="82" t="s">
        <v>118</v>
      </c>
      <c r="Q33" s="87" t="s">
        <v>61</v>
      </c>
      <c r="R33" s="88" t="s">
        <v>18</v>
      </c>
      <c r="S33" s="88" t="s">
        <v>17</v>
      </c>
      <c r="T33" s="88" t="s">
        <v>19</v>
      </c>
      <c r="U33" s="88" t="s">
        <v>20</v>
      </c>
      <c r="V33" s="88" t="s">
        <v>14</v>
      </c>
      <c r="W33" s="88" t="s">
        <v>21</v>
      </c>
      <c r="X33" s="88" t="s">
        <v>22</v>
      </c>
      <c r="Y33" s="88" t="s">
        <v>50</v>
      </c>
      <c r="Z33" s="88" t="s">
        <v>54</v>
      </c>
      <c r="AA33" s="88" t="s">
        <v>55</v>
      </c>
    </row>
    <row r="34" spans="1:27" s="6" customFormat="1" x14ac:dyDescent="0.25">
      <c r="A34" s="6" t="s">
        <v>131</v>
      </c>
      <c r="B34" s="37" t="s">
        <v>96</v>
      </c>
      <c r="C34" s="89" t="s">
        <v>0</v>
      </c>
      <c r="D34" s="89">
        <v>1</v>
      </c>
      <c r="E34" s="89">
        <v>0</v>
      </c>
      <c r="F34" s="89">
        <v>1988</v>
      </c>
      <c r="G34" s="89">
        <v>2015</v>
      </c>
      <c r="H34" s="89">
        <v>-0.7</v>
      </c>
      <c r="I34" s="89">
        <v>-1</v>
      </c>
      <c r="J34" s="89">
        <v>0.6</v>
      </c>
      <c r="K34" s="89">
        <v>0</v>
      </c>
      <c r="L34" s="89" t="s">
        <v>132</v>
      </c>
      <c r="M34" s="89" t="s">
        <v>132</v>
      </c>
      <c r="N34" s="104"/>
      <c r="O34" s="104" t="s">
        <v>131</v>
      </c>
      <c r="P34" s="37" t="s">
        <v>96</v>
      </c>
      <c r="Q34" s="89" t="s">
        <v>0</v>
      </c>
      <c r="R34" s="89">
        <v>1</v>
      </c>
      <c r="S34" s="89" t="s">
        <v>130</v>
      </c>
      <c r="T34" s="89">
        <v>1988</v>
      </c>
      <c r="U34" s="89">
        <v>2020</v>
      </c>
      <c r="V34" s="89">
        <v>-1.3</v>
      </c>
      <c r="W34" s="89">
        <v>-1.9</v>
      </c>
      <c r="X34" s="89">
        <v>-0.8</v>
      </c>
      <c r="Y34" s="89">
        <v>1</v>
      </c>
      <c r="Z34" s="89" t="s">
        <v>132</v>
      </c>
      <c r="AA34" s="89" t="s">
        <v>132</v>
      </c>
    </row>
    <row r="35" spans="1:27" s="6" customFormat="1" x14ac:dyDescent="0.25">
      <c r="A35" s="6" t="s">
        <v>131</v>
      </c>
      <c r="B35" s="37" t="s">
        <v>96</v>
      </c>
      <c r="C35" s="89" t="s">
        <v>0</v>
      </c>
      <c r="D35" s="89">
        <v>1</v>
      </c>
      <c r="E35" s="89">
        <v>1</v>
      </c>
      <c r="F35" s="89">
        <v>2015</v>
      </c>
      <c r="G35" s="89">
        <v>2020</v>
      </c>
      <c r="H35" s="89">
        <v>-4.7</v>
      </c>
      <c r="I35" s="89">
        <v>-13.5</v>
      </c>
      <c r="J35" s="89">
        <v>-1.3</v>
      </c>
      <c r="K35" s="89">
        <v>1</v>
      </c>
      <c r="L35" s="89" t="s">
        <v>132</v>
      </c>
      <c r="M35" s="89" t="s">
        <v>132</v>
      </c>
      <c r="N35" s="104"/>
      <c r="O35" s="104" t="s">
        <v>131</v>
      </c>
      <c r="P35" s="37" t="s">
        <v>96</v>
      </c>
      <c r="Q35" s="89" t="s">
        <v>128</v>
      </c>
      <c r="R35" s="89">
        <v>0</v>
      </c>
      <c r="S35" s="89" t="s">
        <v>130</v>
      </c>
      <c r="T35" s="89">
        <v>1988</v>
      </c>
      <c r="U35" s="89">
        <v>2020</v>
      </c>
      <c r="V35" s="89">
        <v>-1</v>
      </c>
      <c r="W35" s="89">
        <v>-1.4</v>
      </c>
      <c r="X35" s="89">
        <v>-0.5</v>
      </c>
      <c r="Y35" s="89">
        <v>1</v>
      </c>
      <c r="Z35" s="89" t="s">
        <v>132</v>
      </c>
      <c r="AA35" s="89" t="s">
        <v>132</v>
      </c>
    </row>
    <row r="36" spans="1:27" s="6" customFormat="1" x14ac:dyDescent="0.25">
      <c r="A36" s="6" t="s">
        <v>131</v>
      </c>
      <c r="B36" s="37" t="s">
        <v>96</v>
      </c>
      <c r="C36" s="89" t="s">
        <v>128</v>
      </c>
      <c r="D36" s="89">
        <v>0</v>
      </c>
      <c r="E36" s="89">
        <v>0</v>
      </c>
      <c r="F36" s="89">
        <v>1988</v>
      </c>
      <c r="G36" s="89">
        <v>2020</v>
      </c>
      <c r="H36" s="89">
        <v>-1</v>
      </c>
      <c r="I36" s="89">
        <v>-1.4</v>
      </c>
      <c r="J36" s="89">
        <v>-0.5</v>
      </c>
      <c r="K36" s="89">
        <v>1</v>
      </c>
      <c r="L36" s="89" t="s">
        <v>132</v>
      </c>
      <c r="M36" s="89" t="s">
        <v>132</v>
      </c>
      <c r="N36" s="104"/>
      <c r="O36" s="104" t="s">
        <v>131</v>
      </c>
      <c r="P36" s="37" t="s">
        <v>96</v>
      </c>
      <c r="Q36" s="89" t="s">
        <v>129</v>
      </c>
      <c r="R36" s="89">
        <v>0</v>
      </c>
      <c r="S36" s="89" t="s">
        <v>130</v>
      </c>
      <c r="T36" s="89">
        <v>1988</v>
      </c>
      <c r="U36" s="89">
        <v>2020</v>
      </c>
      <c r="V36" s="89">
        <v>-1.4</v>
      </c>
      <c r="W36" s="89">
        <v>-2</v>
      </c>
      <c r="X36" s="89">
        <v>-0.9</v>
      </c>
      <c r="Y36" s="89">
        <v>1</v>
      </c>
      <c r="Z36" s="89" t="s">
        <v>132</v>
      </c>
      <c r="AA36" s="89" t="s">
        <v>132</v>
      </c>
    </row>
    <row r="37" spans="1:27" s="6" customFormat="1" x14ac:dyDescent="0.25">
      <c r="A37" s="6" t="s">
        <v>131</v>
      </c>
      <c r="B37" s="37" t="s">
        <v>96</v>
      </c>
      <c r="C37" s="89" t="s">
        <v>129</v>
      </c>
      <c r="D37" s="89">
        <v>0</v>
      </c>
      <c r="E37" s="89">
        <v>0</v>
      </c>
      <c r="F37" s="89">
        <v>1988</v>
      </c>
      <c r="G37" s="89">
        <v>2020</v>
      </c>
      <c r="H37" s="89">
        <v>-1.4</v>
      </c>
      <c r="I37" s="89">
        <v>-2</v>
      </c>
      <c r="J37" s="89">
        <v>-0.9</v>
      </c>
      <c r="K37" s="89">
        <v>1</v>
      </c>
      <c r="L37" s="89" t="s">
        <v>132</v>
      </c>
      <c r="M37" s="89" t="s">
        <v>132</v>
      </c>
      <c r="N37" s="104"/>
      <c r="O37" s="104" t="s">
        <v>131</v>
      </c>
      <c r="P37" s="37" t="s">
        <v>11</v>
      </c>
      <c r="Q37" s="89" t="s">
        <v>0</v>
      </c>
      <c r="R37" s="89">
        <v>0</v>
      </c>
      <c r="S37" s="89" t="s">
        <v>130</v>
      </c>
      <c r="T37" s="89">
        <v>1988</v>
      </c>
      <c r="U37" s="89">
        <v>2020</v>
      </c>
      <c r="V37" s="89">
        <v>-1</v>
      </c>
      <c r="W37" s="89">
        <v>-1.6</v>
      </c>
      <c r="X37" s="89">
        <v>-0.2</v>
      </c>
      <c r="Y37" s="89">
        <v>1</v>
      </c>
      <c r="Z37" s="89" t="s">
        <v>132</v>
      </c>
      <c r="AA37" s="89" t="s">
        <v>132</v>
      </c>
    </row>
    <row r="38" spans="1:27" s="6" customFormat="1" x14ac:dyDescent="0.25">
      <c r="A38" s="6" t="s">
        <v>131</v>
      </c>
      <c r="B38" s="37" t="s">
        <v>11</v>
      </c>
      <c r="C38" s="89" t="s">
        <v>0</v>
      </c>
      <c r="D38" s="89">
        <v>0</v>
      </c>
      <c r="E38" s="89">
        <v>0</v>
      </c>
      <c r="F38" s="89">
        <v>1988</v>
      </c>
      <c r="G38" s="89">
        <v>2020</v>
      </c>
      <c r="H38" s="89">
        <v>-1</v>
      </c>
      <c r="I38" s="89">
        <v>-1.6</v>
      </c>
      <c r="J38" s="89">
        <v>-0.2</v>
      </c>
      <c r="K38" s="89">
        <v>1</v>
      </c>
      <c r="L38" s="89" t="s">
        <v>132</v>
      </c>
      <c r="M38" s="89" t="s">
        <v>132</v>
      </c>
      <c r="N38" s="104"/>
      <c r="O38" s="104" t="s">
        <v>131</v>
      </c>
      <c r="P38" s="37" t="s">
        <v>9</v>
      </c>
      <c r="Q38" s="89" t="s">
        <v>0</v>
      </c>
      <c r="R38" s="89">
        <v>0</v>
      </c>
      <c r="S38" s="89" t="s">
        <v>130</v>
      </c>
      <c r="T38" s="89">
        <v>1988</v>
      </c>
      <c r="U38" s="89">
        <v>2020</v>
      </c>
      <c r="V38" s="89">
        <v>-1.1000000000000001</v>
      </c>
      <c r="W38" s="89">
        <v>-1.5</v>
      </c>
      <c r="X38" s="89">
        <v>-0.8</v>
      </c>
      <c r="Y38" s="89">
        <v>1</v>
      </c>
      <c r="Z38" s="89" t="s">
        <v>132</v>
      </c>
      <c r="AA38" s="89" t="s">
        <v>132</v>
      </c>
    </row>
    <row r="39" spans="1:27" s="6" customFormat="1" x14ac:dyDescent="0.25">
      <c r="A39" s="6" t="s">
        <v>131</v>
      </c>
      <c r="B39" s="37" t="s">
        <v>9</v>
      </c>
      <c r="C39" s="89" t="s">
        <v>0</v>
      </c>
      <c r="D39" s="89">
        <v>0</v>
      </c>
      <c r="E39" s="89">
        <v>0</v>
      </c>
      <c r="F39" s="89">
        <v>1988</v>
      </c>
      <c r="G39" s="89">
        <v>2020</v>
      </c>
      <c r="H39" s="89">
        <v>-1.1000000000000001</v>
      </c>
      <c r="I39" s="89">
        <v>-1.5</v>
      </c>
      <c r="J39" s="89">
        <v>-0.8</v>
      </c>
      <c r="K39" s="89">
        <v>1</v>
      </c>
      <c r="L39" s="89" t="s">
        <v>132</v>
      </c>
      <c r="M39" s="89" t="s">
        <v>132</v>
      </c>
      <c r="N39" s="104"/>
      <c r="O39" s="104" t="s">
        <v>131</v>
      </c>
      <c r="P39" s="37" t="s">
        <v>9</v>
      </c>
      <c r="Q39" s="89" t="s">
        <v>128</v>
      </c>
      <c r="R39" s="89">
        <v>0</v>
      </c>
      <c r="S39" s="89" t="s">
        <v>130</v>
      </c>
      <c r="T39" s="89">
        <v>1988</v>
      </c>
      <c r="U39" s="89">
        <v>2020</v>
      </c>
      <c r="V39" s="89">
        <v>-1</v>
      </c>
      <c r="W39" s="89">
        <v>-1.5</v>
      </c>
      <c r="X39" s="89">
        <v>-0.5</v>
      </c>
      <c r="Y39" s="89">
        <v>1</v>
      </c>
      <c r="Z39" s="89" t="s">
        <v>132</v>
      </c>
      <c r="AA39" s="89" t="s">
        <v>132</v>
      </c>
    </row>
    <row r="40" spans="1:27" s="6" customFormat="1" x14ac:dyDescent="0.25">
      <c r="A40" s="6" t="s">
        <v>131</v>
      </c>
      <c r="B40" s="37" t="s">
        <v>9</v>
      </c>
      <c r="C40" s="89" t="s">
        <v>128</v>
      </c>
      <c r="D40" s="89">
        <v>0</v>
      </c>
      <c r="E40" s="89">
        <v>0</v>
      </c>
      <c r="F40" s="89">
        <v>1988</v>
      </c>
      <c r="G40" s="89">
        <v>2020</v>
      </c>
      <c r="H40" s="89">
        <v>-1</v>
      </c>
      <c r="I40" s="89">
        <v>-1.5</v>
      </c>
      <c r="J40" s="89">
        <v>-0.5</v>
      </c>
      <c r="K40" s="89">
        <v>1</v>
      </c>
      <c r="L40" s="89" t="s">
        <v>132</v>
      </c>
      <c r="M40" s="89" t="s">
        <v>132</v>
      </c>
      <c r="N40" s="104"/>
      <c r="O40" s="104" t="s">
        <v>131</v>
      </c>
      <c r="P40" s="37" t="s">
        <v>9</v>
      </c>
      <c r="Q40" s="89" t="s">
        <v>129</v>
      </c>
      <c r="R40" s="89">
        <v>0</v>
      </c>
      <c r="S40" s="89" t="s">
        <v>130</v>
      </c>
      <c r="T40" s="89">
        <v>1988</v>
      </c>
      <c r="U40" s="89">
        <v>2020</v>
      </c>
      <c r="V40" s="89">
        <v>-1.6</v>
      </c>
      <c r="W40" s="89">
        <v>-2.2000000000000002</v>
      </c>
      <c r="X40" s="89">
        <v>-1.1000000000000001</v>
      </c>
      <c r="Y40" s="89">
        <v>1</v>
      </c>
      <c r="Z40" s="89" t="s">
        <v>132</v>
      </c>
      <c r="AA40" s="89" t="s">
        <v>132</v>
      </c>
    </row>
    <row r="41" spans="1:27" s="6" customFormat="1" x14ac:dyDescent="0.25">
      <c r="A41" s="6" t="s">
        <v>131</v>
      </c>
      <c r="B41" s="37" t="s">
        <v>9</v>
      </c>
      <c r="C41" s="89" t="s">
        <v>129</v>
      </c>
      <c r="D41" s="89">
        <v>0</v>
      </c>
      <c r="E41" s="89">
        <v>0</v>
      </c>
      <c r="F41" s="89">
        <v>1988</v>
      </c>
      <c r="G41" s="89">
        <v>2020</v>
      </c>
      <c r="H41" s="89">
        <v>-1.6</v>
      </c>
      <c r="I41" s="89">
        <v>-2.2000000000000002</v>
      </c>
      <c r="J41" s="89">
        <v>-1.1000000000000001</v>
      </c>
      <c r="K41" s="89">
        <v>1</v>
      </c>
      <c r="L41" s="89" t="s">
        <v>132</v>
      </c>
      <c r="M41" s="89" t="s">
        <v>132</v>
      </c>
      <c r="N41" s="104"/>
      <c r="O41" s="104"/>
      <c r="P41" s="37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</row>
    <row r="42" spans="1:27" s="6" customFormat="1" x14ac:dyDescent="0.25">
      <c r="B42" s="3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104"/>
      <c r="O42" s="104"/>
      <c r="P42" s="37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</row>
    <row r="43" spans="1:27" s="6" customFormat="1" x14ac:dyDescent="0.25">
      <c r="B43" s="3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04"/>
      <c r="O43" s="104"/>
      <c r="P43" s="37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</row>
    <row r="44" spans="1:27" s="6" customFormat="1" x14ac:dyDescent="0.25">
      <c r="B44" s="3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04"/>
      <c r="O44" s="104"/>
      <c r="P44" s="37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</row>
    <row r="45" spans="1:27" s="6" customFormat="1" x14ac:dyDescent="0.25">
      <c r="B45" s="37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104"/>
      <c r="O45" s="104"/>
      <c r="P45" s="9"/>
      <c r="Q45" s="94"/>
      <c r="R45" s="94"/>
      <c r="S45" s="94"/>
      <c r="T45" s="94"/>
      <c r="U45" s="94"/>
      <c r="V45" s="94"/>
      <c r="W45" s="94"/>
      <c r="X45" s="94"/>
      <c r="Y45" s="94"/>
      <c r="Z45" s="92"/>
      <c r="AA45" s="92"/>
    </row>
    <row r="46" spans="1:27" s="6" customFormat="1" ht="12.75" x14ac:dyDescent="0.2">
      <c r="B46" s="9"/>
      <c r="C46" s="94"/>
      <c r="D46" s="94"/>
      <c r="E46" s="94"/>
      <c r="F46" s="94"/>
      <c r="G46" s="94"/>
      <c r="H46" s="94"/>
      <c r="I46" s="94"/>
      <c r="J46" s="94"/>
      <c r="K46" s="94"/>
      <c r="L46" s="92"/>
      <c r="M46" s="92"/>
      <c r="N46" s="106"/>
      <c r="O46" s="106"/>
      <c r="P46" s="9"/>
      <c r="Q46" s="94"/>
      <c r="R46" s="94"/>
      <c r="S46" s="94"/>
      <c r="T46" s="94"/>
      <c r="U46" s="94"/>
      <c r="V46" s="94"/>
      <c r="W46" s="94"/>
      <c r="X46" s="94"/>
      <c r="Y46" s="94"/>
      <c r="Z46" s="92"/>
      <c r="AA46" s="92"/>
    </row>
    <row r="47" spans="1:27" s="6" customFormat="1" x14ac:dyDescent="0.25">
      <c r="B47" s="37"/>
      <c r="C47" s="94"/>
      <c r="D47" s="94"/>
      <c r="E47" s="94"/>
      <c r="F47" s="94"/>
      <c r="G47" s="94"/>
      <c r="H47" s="94"/>
      <c r="I47" s="94"/>
      <c r="J47" s="94"/>
      <c r="K47" s="94"/>
      <c r="L47" s="92"/>
      <c r="M47" s="92"/>
      <c r="N47" s="106"/>
      <c r="O47" s="106"/>
      <c r="P47" s="37"/>
      <c r="Q47" s="94"/>
      <c r="R47" s="94"/>
      <c r="S47" s="94"/>
      <c r="T47" s="94"/>
      <c r="U47" s="94"/>
      <c r="V47" s="94"/>
      <c r="W47" s="94"/>
      <c r="X47" s="94"/>
      <c r="Y47" s="94"/>
      <c r="Z47" s="92"/>
      <c r="AA47" s="92"/>
    </row>
    <row r="48" spans="1:27" s="6" customFormat="1" ht="12.75" x14ac:dyDescent="0.2">
      <c r="B48" s="9"/>
      <c r="C48" s="94"/>
      <c r="D48" s="94"/>
      <c r="E48" s="94"/>
      <c r="F48" s="94"/>
      <c r="G48" s="94"/>
      <c r="H48" s="94"/>
      <c r="I48" s="94"/>
      <c r="J48" s="94"/>
      <c r="K48" s="94"/>
      <c r="L48" s="92"/>
      <c r="M48" s="92"/>
      <c r="N48" s="106"/>
      <c r="O48" s="106"/>
      <c r="P48" s="9"/>
      <c r="Q48" s="94"/>
      <c r="R48" s="94"/>
      <c r="S48" s="94"/>
      <c r="T48" s="94"/>
      <c r="U48" s="94"/>
      <c r="V48" s="94"/>
      <c r="W48" s="94"/>
      <c r="X48" s="94"/>
      <c r="Y48" s="94"/>
      <c r="Z48" s="92"/>
      <c r="AA48" s="92"/>
    </row>
    <row r="49" spans="2:27" s="6" customFormat="1" ht="12.75" x14ac:dyDescent="0.2">
      <c r="B49" s="9"/>
      <c r="C49" s="94"/>
      <c r="D49" s="94"/>
      <c r="E49" s="94"/>
      <c r="F49" s="94"/>
      <c r="G49" s="94"/>
      <c r="H49" s="94"/>
      <c r="I49" s="94"/>
      <c r="J49" s="94"/>
      <c r="K49" s="94"/>
      <c r="L49" s="92"/>
      <c r="M49" s="92"/>
      <c r="N49" s="106"/>
      <c r="O49" s="106"/>
      <c r="P49" s="9"/>
      <c r="Q49" s="94"/>
      <c r="R49" s="94"/>
      <c r="S49" s="94"/>
      <c r="T49" s="94"/>
      <c r="U49" s="94"/>
      <c r="V49" s="94"/>
      <c r="W49" s="94"/>
      <c r="X49" s="94"/>
      <c r="Y49" s="94"/>
      <c r="Z49" s="92"/>
      <c r="AA49" s="92"/>
    </row>
    <row r="50" spans="2:27" s="6" customFormat="1" ht="12.75" x14ac:dyDescent="0.2">
      <c r="B50" s="9"/>
      <c r="C50" s="94"/>
      <c r="D50" s="94"/>
      <c r="E50" s="94"/>
      <c r="F50" s="94"/>
      <c r="G50" s="94"/>
      <c r="H50" s="94"/>
      <c r="I50" s="94"/>
      <c r="J50" s="94"/>
      <c r="K50" s="94"/>
      <c r="L50" s="92"/>
      <c r="M50" s="92"/>
      <c r="N50" s="106"/>
      <c r="O50" s="106"/>
      <c r="P50" s="9"/>
      <c r="Q50" s="94"/>
      <c r="R50" s="94"/>
      <c r="S50" s="94"/>
      <c r="T50" s="94"/>
      <c r="U50" s="94"/>
      <c r="V50" s="94"/>
      <c r="W50" s="94"/>
      <c r="X50" s="94"/>
      <c r="Y50" s="94"/>
      <c r="Z50" s="92"/>
      <c r="AA50" s="92"/>
    </row>
    <row r="51" spans="2:27" s="6" customFormat="1" ht="12.75" x14ac:dyDescent="0.2">
      <c r="B51" s="9"/>
      <c r="C51" s="94"/>
      <c r="D51" s="94"/>
      <c r="E51" s="94"/>
      <c r="F51" s="94"/>
      <c r="G51" s="94"/>
      <c r="H51" s="94"/>
      <c r="I51" s="94"/>
      <c r="J51" s="94"/>
      <c r="K51" s="94"/>
      <c r="L51" s="92"/>
      <c r="M51" s="92"/>
      <c r="N51" s="106"/>
      <c r="O51" s="106"/>
      <c r="P51" s="9"/>
      <c r="Q51" s="94"/>
      <c r="R51" s="94"/>
      <c r="S51" s="94"/>
      <c r="T51" s="94"/>
      <c r="U51" s="94"/>
      <c r="V51" s="94"/>
      <c r="W51" s="94"/>
      <c r="X51" s="94"/>
      <c r="Y51" s="94"/>
      <c r="Z51" s="92"/>
      <c r="AA51" s="92"/>
    </row>
    <row r="52" spans="2:27" s="6" customFormat="1" ht="12.75" x14ac:dyDescent="0.2">
      <c r="B52" s="9"/>
      <c r="C52" s="94"/>
      <c r="D52" s="94"/>
      <c r="E52" s="94"/>
      <c r="F52" s="94"/>
      <c r="G52" s="94"/>
      <c r="H52" s="94"/>
      <c r="I52" s="94"/>
      <c r="J52" s="94"/>
      <c r="K52" s="94"/>
      <c r="L52" s="92"/>
      <c r="M52" s="92"/>
      <c r="N52" s="106"/>
      <c r="O52" s="106"/>
      <c r="P52" s="9"/>
      <c r="Q52" s="94"/>
      <c r="R52" s="94"/>
      <c r="S52" s="94"/>
      <c r="T52" s="94"/>
      <c r="U52" s="94"/>
      <c r="V52" s="94"/>
      <c r="W52" s="94"/>
      <c r="X52" s="94"/>
      <c r="Y52" s="94"/>
      <c r="Z52" s="92"/>
      <c r="AA52" s="92"/>
    </row>
    <row r="53" spans="2:27" s="6" customFormat="1" ht="12.75" x14ac:dyDescent="0.2">
      <c r="B53" s="9"/>
      <c r="C53" s="94"/>
      <c r="D53" s="94"/>
      <c r="E53" s="94"/>
      <c r="F53" s="94"/>
      <c r="G53" s="94"/>
      <c r="H53" s="94"/>
      <c r="I53" s="94"/>
      <c r="J53" s="94"/>
      <c r="K53" s="94"/>
      <c r="L53" s="92"/>
      <c r="M53" s="92"/>
      <c r="N53" s="106"/>
      <c r="O53" s="106"/>
      <c r="P53" s="9"/>
      <c r="Q53" s="94"/>
      <c r="R53" s="94"/>
      <c r="S53" s="94"/>
      <c r="T53" s="94"/>
      <c r="U53" s="94"/>
      <c r="V53" s="94"/>
      <c r="W53" s="94"/>
      <c r="X53" s="94"/>
      <c r="Y53" s="94"/>
      <c r="Z53" s="92"/>
      <c r="AA53" s="92"/>
    </row>
    <row r="54" spans="2:27" s="6" customFormat="1" ht="12.75" x14ac:dyDescent="0.2">
      <c r="B54" s="9"/>
      <c r="C54" s="94"/>
      <c r="D54" s="94"/>
      <c r="E54" s="94"/>
      <c r="F54" s="94"/>
      <c r="G54" s="94"/>
      <c r="H54" s="94"/>
      <c r="I54" s="94"/>
      <c r="J54" s="94"/>
      <c r="K54" s="94"/>
      <c r="L54" s="92"/>
      <c r="M54" s="92"/>
      <c r="N54" s="106"/>
      <c r="O54" s="106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</row>
  </sheetData>
  <sortState xmlns:xlrd2="http://schemas.microsoft.com/office/spreadsheetml/2017/richdata2" ref="A4:J47">
    <sortCondition descending="1" ref="B4:B47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81"/>
  <sheetViews>
    <sheetView tabSelected="1" zoomScale="56" zoomScaleNormal="56" workbookViewId="0"/>
  </sheetViews>
  <sheetFormatPr defaultRowHeight="15" x14ac:dyDescent="0.25"/>
  <cols>
    <col min="1" max="1" width="22.5703125" customWidth="1"/>
    <col min="3" max="5" width="9.140625" style="4"/>
    <col min="9" max="9" width="21.7109375" customWidth="1"/>
    <col min="10" max="14" width="9.140625" style="4"/>
    <col min="15" max="16" width="0" hidden="1" customWidth="1"/>
    <col min="17" max="21" width="0" style="4" hidden="1" customWidth="1"/>
    <col min="23" max="23" width="2.7109375" customWidth="1"/>
  </cols>
  <sheetData>
    <row r="1" spans="1:21" s="5" customFormat="1" ht="23.25" x14ac:dyDescent="0.35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75" x14ac:dyDescent="0.25">
      <c r="A2" s="139" t="s">
        <v>26</v>
      </c>
      <c r="B2" s="139"/>
      <c r="C2" s="139"/>
      <c r="D2" s="139"/>
      <c r="E2" s="139"/>
      <c r="F2" s="139"/>
      <c r="G2" s="139"/>
      <c r="H2" s="140" t="s">
        <v>27</v>
      </c>
      <c r="I2" s="140"/>
      <c r="J2" s="140"/>
      <c r="K2" s="140"/>
      <c r="L2" s="140"/>
      <c r="M2" s="140"/>
      <c r="N2" s="140"/>
      <c r="O2" s="141" t="s">
        <v>32</v>
      </c>
      <c r="P2" s="141"/>
      <c r="Q2" s="141"/>
      <c r="R2" s="141"/>
      <c r="S2" s="141"/>
      <c r="T2" s="141"/>
      <c r="U2" s="141"/>
    </row>
    <row r="3" spans="1:21" s="45" customFormat="1" ht="15.75" x14ac:dyDescent="0.2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75" x14ac:dyDescent="0.25">
      <c r="A4" s="46" t="s">
        <v>26</v>
      </c>
      <c r="B4" s="46" t="s">
        <v>8</v>
      </c>
      <c r="C4" s="59">
        <f>'County-specific incidence 16-20'!H18</f>
        <v>18.399999999999999</v>
      </c>
      <c r="D4" s="59">
        <f>'County-specific incidence 16-20'!I18</f>
        <v>17.8</v>
      </c>
      <c r="E4" s="59">
        <f>'County-specific incidence 16-20'!J18</f>
        <v>19.010000000000002</v>
      </c>
      <c r="F4" s="49">
        <f>C4-D4</f>
        <v>0.59999999999999787</v>
      </c>
      <c r="G4" s="49">
        <f>E4-C4</f>
        <v>0.61000000000000298</v>
      </c>
      <c r="H4" s="46" t="s">
        <v>27</v>
      </c>
      <c r="I4" s="46" t="s">
        <v>8</v>
      </c>
      <c r="J4" s="59">
        <f>'County-specific incidence 16-20'!H19</f>
        <v>20.53</v>
      </c>
      <c r="K4" s="59">
        <f>'County-specific incidence 16-20'!I19</f>
        <v>20.25</v>
      </c>
      <c r="L4" s="59">
        <f>'County-specific incidence 16-20'!J19</f>
        <v>20.81</v>
      </c>
      <c r="M4" s="49">
        <f>J4-K4</f>
        <v>0.28000000000000114</v>
      </c>
      <c r="N4" s="49">
        <f>L4-J4</f>
        <v>0.27999999999999758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75" x14ac:dyDescent="0.25">
      <c r="A5" s="46" t="s">
        <v>26</v>
      </c>
      <c r="B5" s="46" t="s">
        <v>109</v>
      </c>
      <c r="C5" s="59" t="str">
        <f>'County-specific incidence 16-20'!H31</f>
        <v>^</v>
      </c>
      <c r="D5" s="59" t="str">
        <f>'County-specific incidence 16-20'!I31</f>
        <v>^</v>
      </c>
      <c r="E5" s="59" t="str">
        <f>'County-specific incidence 16-20'!J31</f>
        <v>^</v>
      </c>
      <c r="F5" s="49" t="e">
        <f>C5-D5</f>
        <v>#VALUE!</v>
      </c>
      <c r="G5" s="49" t="e">
        <f>E5-C5</f>
        <v>#VALUE!</v>
      </c>
      <c r="H5" s="46" t="s">
        <v>27</v>
      </c>
      <c r="I5" s="46" t="s">
        <v>109</v>
      </c>
      <c r="J5" s="59">
        <f>'County-specific incidence 16-20'!H32</f>
        <v>31.08</v>
      </c>
      <c r="K5" s="59">
        <f>'County-specific incidence 16-20'!I32</f>
        <v>26.5</v>
      </c>
      <c r="L5" s="59">
        <f>'County-specific incidence 16-20'!J32</f>
        <v>36.25</v>
      </c>
      <c r="M5" s="49">
        <f>J5-K5</f>
        <v>4.5799999999999983</v>
      </c>
      <c r="N5" s="49">
        <f>L5-J5</f>
        <v>5.1700000000000017</v>
      </c>
      <c r="O5" s="46"/>
      <c r="P5" s="46"/>
      <c r="Q5" s="47"/>
      <c r="R5" s="47"/>
      <c r="S5" s="47"/>
      <c r="T5" s="49"/>
      <c r="U5" s="49"/>
    </row>
    <row r="6" spans="1:21" s="45" customFormat="1" ht="15.75" x14ac:dyDescent="0.25">
      <c r="A6" s="46" t="s">
        <v>26</v>
      </c>
      <c r="B6" s="46" t="s">
        <v>44</v>
      </c>
      <c r="C6" s="46">
        <f>'County-specific incidence 16-20'!H44</f>
        <v>11.76</v>
      </c>
      <c r="D6" s="46">
        <f>'County-specific incidence 16-20'!I44</f>
        <v>10.86</v>
      </c>
      <c r="E6" s="46">
        <f>'County-specific incidence 16-20'!J44</f>
        <v>12.72</v>
      </c>
      <c r="F6" s="49">
        <f t="shared" ref="F6:F9" si="0">C6-D6</f>
        <v>0.90000000000000036</v>
      </c>
      <c r="G6" s="49">
        <f t="shared" ref="G6:G9" si="1">E6-C6</f>
        <v>0.96000000000000085</v>
      </c>
      <c r="H6" s="46" t="s">
        <v>27</v>
      </c>
      <c r="I6" s="46" t="s">
        <v>44</v>
      </c>
      <c r="J6" s="59">
        <f>'County-specific incidence 16-20'!H45</f>
        <v>11.66</v>
      </c>
      <c r="K6" s="59">
        <f>'County-specific incidence 16-20'!I45</f>
        <v>11.13</v>
      </c>
      <c r="L6" s="59">
        <f>'County-specific incidence 16-20'!J45</f>
        <v>12.2</v>
      </c>
      <c r="M6" s="49">
        <f>J6-K6</f>
        <v>0.52999999999999936</v>
      </c>
      <c r="N6" s="49">
        <f>L6-J6</f>
        <v>0.53999999999999915</v>
      </c>
      <c r="O6" s="46" t="s">
        <v>32</v>
      </c>
      <c r="P6" s="46" t="s">
        <v>9</v>
      </c>
      <c r="Q6" s="47"/>
      <c r="R6" s="47"/>
      <c r="S6" s="47"/>
      <c r="T6" s="49">
        <f>Q6-R6</f>
        <v>0</v>
      </c>
      <c r="U6" s="49">
        <f>S6-Q6</f>
        <v>0</v>
      </c>
    </row>
    <row r="7" spans="1:21" s="45" customFormat="1" ht="15.75" x14ac:dyDescent="0.25">
      <c r="A7" s="46" t="s">
        <v>33</v>
      </c>
      <c r="B7" s="46" t="s">
        <v>11</v>
      </c>
      <c r="C7" s="59">
        <f>'County-specific incidence 16-20'!H57</f>
        <v>21.54</v>
      </c>
      <c r="D7" s="59">
        <f>'County-specific incidence 16-20'!I57</f>
        <v>19.84</v>
      </c>
      <c r="E7" s="59">
        <f>'County-specific incidence 16-20'!J57</f>
        <v>23.33</v>
      </c>
      <c r="F7" s="49">
        <f t="shared" si="0"/>
        <v>1.6999999999999993</v>
      </c>
      <c r="G7" s="49">
        <f t="shared" si="1"/>
        <v>1.7899999999999991</v>
      </c>
      <c r="H7" s="46" t="s">
        <v>27</v>
      </c>
      <c r="I7" s="46" t="s">
        <v>11</v>
      </c>
      <c r="J7" s="59">
        <f>'County-specific incidence 16-20'!H58</f>
        <v>23.34</v>
      </c>
      <c r="K7" s="59">
        <f>'County-specific incidence 16-20'!I58</f>
        <v>22.72</v>
      </c>
      <c r="L7" s="59">
        <f>'County-specific incidence 16-20'!J58</f>
        <v>23.97</v>
      </c>
      <c r="M7" s="49">
        <f t="shared" ref="M7:M9" si="2">J7-K7</f>
        <v>0.62000000000000099</v>
      </c>
      <c r="N7" s="49">
        <f t="shared" ref="N7:N9" si="3">L7-J7</f>
        <v>0.62999999999999901</v>
      </c>
      <c r="O7" s="46" t="s">
        <v>32</v>
      </c>
      <c r="P7" s="46" t="s">
        <v>10</v>
      </c>
      <c r="Q7" s="47"/>
      <c r="R7" s="47"/>
      <c r="S7" s="47"/>
      <c r="T7" s="49">
        <f t="shared" ref="T7:T9" si="4">Q7-R7</f>
        <v>0</v>
      </c>
      <c r="U7" s="49">
        <f t="shared" ref="U7:U9" si="5">S7-Q7</f>
        <v>0</v>
      </c>
    </row>
    <row r="8" spans="1:21" s="45" customFormat="1" ht="15.75" x14ac:dyDescent="0.25">
      <c r="A8" s="46" t="s">
        <v>33</v>
      </c>
      <c r="B8" s="46" t="s">
        <v>10</v>
      </c>
      <c r="C8" s="59">
        <f>'County-specific incidence 16-20'!H70</f>
        <v>26.58</v>
      </c>
      <c r="D8" s="59">
        <f>'County-specific incidence 16-20'!I70</f>
        <v>23.6</v>
      </c>
      <c r="E8" s="59">
        <f>'County-specific incidence 16-20'!J70</f>
        <v>29.84</v>
      </c>
      <c r="F8" s="49">
        <f t="shared" si="0"/>
        <v>2.9799999999999969</v>
      </c>
      <c r="G8" s="49">
        <f t="shared" si="1"/>
        <v>3.2600000000000016</v>
      </c>
      <c r="H8" s="46" t="s">
        <v>27</v>
      </c>
      <c r="I8" s="46" t="s">
        <v>43</v>
      </c>
      <c r="J8" s="59">
        <f>'County-specific incidence 16-20'!H71</f>
        <v>23.92</v>
      </c>
      <c r="K8" s="59">
        <f>'County-specific incidence 16-20'!I71</f>
        <v>22.65</v>
      </c>
      <c r="L8" s="59">
        <f>'County-specific incidence 16-20'!J71</f>
        <v>25.24</v>
      </c>
      <c r="M8" s="49">
        <f t="shared" si="2"/>
        <v>1.2700000000000031</v>
      </c>
      <c r="N8" s="49">
        <f t="shared" si="3"/>
        <v>1.3199999999999967</v>
      </c>
      <c r="O8" s="46" t="s">
        <v>32</v>
      </c>
      <c r="P8" s="46" t="s">
        <v>11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75" x14ac:dyDescent="0.25">
      <c r="A9" s="46" t="s">
        <v>33</v>
      </c>
      <c r="B9" s="46" t="s">
        <v>9</v>
      </c>
      <c r="C9" s="59">
        <f>'County-specific incidence 16-20'!H83</f>
        <v>19.55</v>
      </c>
      <c r="D9" s="59">
        <f>'County-specific incidence 16-20'!I83</f>
        <v>18.68</v>
      </c>
      <c r="E9" s="59">
        <f>'County-specific incidence 16-20'!J83</f>
        <v>20.45</v>
      </c>
      <c r="F9" s="49">
        <f t="shared" si="0"/>
        <v>0.87000000000000099</v>
      </c>
      <c r="G9" s="49">
        <f t="shared" si="1"/>
        <v>0.89999999999999858</v>
      </c>
      <c r="H9" s="46" t="s">
        <v>27</v>
      </c>
      <c r="I9" s="46" t="s">
        <v>42</v>
      </c>
      <c r="J9" s="59">
        <f>'County-specific incidence 16-20'!H84</f>
        <v>20.93</v>
      </c>
      <c r="K9" s="59">
        <f>'County-specific incidence 16-20'!I84</f>
        <v>20.53</v>
      </c>
      <c r="L9" s="59">
        <f>'County-specific incidence 16-20'!J84</f>
        <v>21.34</v>
      </c>
      <c r="M9" s="49">
        <f t="shared" si="2"/>
        <v>0.39999999999999858</v>
      </c>
      <c r="N9" s="49">
        <f t="shared" si="3"/>
        <v>0.41000000000000014</v>
      </c>
      <c r="O9" s="46" t="s">
        <v>32</v>
      </c>
      <c r="P9" s="46" t="s">
        <v>34</v>
      </c>
      <c r="Q9" s="47"/>
      <c r="R9" s="47"/>
      <c r="S9" s="47"/>
      <c r="T9" s="49">
        <f t="shared" si="4"/>
        <v>0</v>
      </c>
      <c r="U9" s="49">
        <f t="shared" si="5"/>
        <v>0</v>
      </c>
    </row>
    <row r="10" spans="1:21" s="45" customFormat="1" ht="15.75" x14ac:dyDescent="0.25">
      <c r="C10" s="50"/>
      <c r="D10" s="50"/>
      <c r="E10" s="50"/>
      <c r="J10" s="50"/>
      <c r="K10" s="50"/>
      <c r="L10" s="50"/>
      <c r="M10" s="50"/>
      <c r="N10" s="50"/>
      <c r="Q10" s="50"/>
      <c r="R10" s="50"/>
      <c r="S10" s="50"/>
      <c r="T10" s="50"/>
      <c r="U10" s="50"/>
    </row>
    <row r="11" spans="1:21" s="53" customFormat="1" ht="23.25" x14ac:dyDescent="0.35">
      <c r="A11" s="41" t="s">
        <v>38</v>
      </c>
      <c r="B11" s="51"/>
      <c r="C11" s="52"/>
      <c r="D11" s="52"/>
      <c r="E11" s="52"/>
      <c r="F11" s="51"/>
      <c r="G11" s="51"/>
      <c r="H11" s="51"/>
      <c r="I11" s="51"/>
      <c r="J11" s="52"/>
      <c r="K11" s="52"/>
      <c r="L11" s="52"/>
      <c r="M11" s="52"/>
      <c r="N11" s="52"/>
      <c r="O11" s="51"/>
      <c r="P11" s="51"/>
      <c r="Q11" s="52"/>
      <c r="R11" s="52"/>
      <c r="S11" s="52"/>
      <c r="T11" s="52"/>
      <c r="U11" s="52"/>
    </row>
    <row r="12" spans="1:21" s="45" customFormat="1" ht="15.75" x14ac:dyDescent="0.25">
      <c r="A12" s="139" t="s">
        <v>26</v>
      </c>
      <c r="B12" s="139"/>
      <c r="C12" s="139"/>
      <c r="D12" s="139"/>
      <c r="E12" s="139"/>
      <c r="F12" s="139"/>
      <c r="G12" s="139"/>
      <c r="H12" s="140" t="s">
        <v>27</v>
      </c>
      <c r="I12" s="140"/>
      <c r="J12" s="140"/>
      <c r="K12" s="140"/>
      <c r="L12" s="140"/>
      <c r="M12" s="140"/>
      <c r="N12" s="140"/>
      <c r="O12" s="141" t="s">
        <v>32</v>
      </c>
      <c r="P12" s="141"/>
      <c r="Q12" s="141"/>
      <c r="R12" s="141"/>
      <c r="S12" s="141"/>
      <c r="T12" s="141"/>
      <c r="U12" s="141"/>
    </row>
    <row r="13" spans="1:21" s="45" customFormat="1" ht="15.75" x14ac:dyDescent="0.25">
      <c r="A13" s="48" t="s">
        <v>28</v>
      </c>
      <c r="B13" s="48" t="s">
        <v>29</v>
      </c>
      <c r="C13" s="49" t="s">
        <v>3</v>
      </c>
      <c r="D13" s="49" t="s">
        <v>24</v>
      </c>
      <c r="E13" s="49" t="s">
        <v>25</v>
      </c>
      <c r="F13" s="48" t="s">
        <v>30</v>
      </c>
      <c r="G13" s="48" t="s">
        <v>31</v>
      </c>
      <c r="H13" s="48" t="s">
        <v>28</v>
      </c>
      <c r="I13" s="48" t="s">
        <v>29</v>
      </c>
      <c r="J13" s="49" t="s">
        <v>3</v>
      </c>
      <c r="K13" s="49" t="s">
        <v>24</v>
      </c>
      <c r="L13" s="49" t="s">
        <v>25</v>
      </c>
      <c r="M13" s="49" t="s">
        <v>30</v>
      </c>
      <c r="N13" s="49" t="s">
        <v>31</v>
      </c>
      <c r="O13" s="46" t="s">
        <v>28</v>
      </c>
      <c r="P13" s="46" t="s">
        <v>29</v>
      </c>
      <c r="Q13" s="47" t="s">
        <v>3</v>
      </c>
      <c r="R13" s="47" t="s">
        <v>24</v>
      </c>
      <c r="S13" s="47" t="s">
        <v>25</v>
      </c>
      <c r="T13" s="49" t="s">
        <v>30</v>
      </c>
      <c r="U13" s="49" t="s">
        <v>31</v>
      </c>
    </row>
    <row r="14" spans="1:21" s="45" customFormat="1" ht="15.75" x14ac:dyDescent="0.25">
      <c r="A14" s="46" t="s">
        <v>26</v>
      </c>
      <c r="B14" s="46" t="s">
        <v>8</v>
      </c>
      <c r="C14" s="59">
        <f>'County-specific incidence 16-20'!M18</f>
        <v>8.52</v>
      </c>
      <c r="D14" s="59">
        <f>'County-specific incidence 16-20'!N18</f>
        <v>8.1300000000000008</v>
      </c>
      <c r="E14" s="59">
        <f>'County-specific incidence 16-20'!O18</f>
        <v>8.92</v>
      </c>
      <c r="F14" s="49">
        <f>C14-D14</f>
        <v>0.38999999999999879</v>
      </c>
      <c r="G14" s="49">
        <f>E14-C14</f>
        <v>0.40000000000000036</v>
      </c>
      <c r="H14" s="46" t="s">
        <v>27</v>
      </c>
      <c r="I14" s="46" t="s">
        <v>8</v>
      </c>
      <c r="J14" s="59">
        <f>'County-specific incidence 16-20'!M19</f>
        <v>10.25</v>
      </c>
      <c r="K14" s="59">
        <f>'County-specific incidence 16-20'!N19</f>
        <v>10.06</v>
      </c>
      <c r="L14" s="59">
        <f>'County-specific incidence 16-20'!O19</f>
        <v>10.44</v>
      </c>
      <c r="M14" s="49">
        <f>J14-K14</f>
        <v>0.1899999999999995</v>
      </c>
      <c r="N14" s="49">
        <f>L14-J14</f>
        <v>0.1899999999999995</v>
      </c>
      <c r="O14" s="46" t="s">
        <v>32</v>
      </c>
      <c r="P14" s="46" t="s">
        <v>8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75" x14ac:dyDescent="0.25">
      <c r="A15" s="46" t="s">
        <v>26</v>
      </c>
      <c r="B15" s="46" t="s">
        <v>109</v>
      </c>
      <c r="C15" s="59" t="str">
        <f>'County-specific incidence 16-20'!M31</f>
        <v>^</v>
      </c>
      <c r="D15" s="59" t="str">
        <f>'County-specific incidence 16-20'!N31</f>
        <v>^</v>
      </c>
      <c r="E15" s="59" t="str">
        <f>'County-specific incidence 16-20'!O31</f>
        <v>^</v>
      </c>
      <c r="F15" s="49" t="e">
        <f>C15-D15</f>
        <v>#VALUE!</v>
      </c>
      <c r="G15" s="49" t="e">
        <f>E15-C15</f>
        <v>#VALUE!</v>
      </c>
      <c r="H15" s="46" t="s">
        <v>27</v>
      </c>
      <c r="I15" s="46" t="s">
        <v>109</v>
      </c>
      <c r="J15" s="59">
        <f>'County-specific incidence 16-20'!M32</f>
        <v>20.36</v>
      </c>
      <c r="K15" s="59">
        <f>'County-specific incidence 16-20'!N32</f>
        <v>16.84</v>
      </c>
      <c r="L15" s="59">
        <f>'County-specific incidence 16-20'!O32</f>
        <v>24.41</v>
      </c>
      <c r="M15" s="49">
        <f>J15-K15</f>
        <v>3.5199999999999996</v>
      </c>
      <c r="N15" s="49">
        <f>L15-J15</f>
        <v>4.0500000000000007</v>
      </c>
      <c r="O15" s="46"/>
      <c r="P15" s="46"/>
      <c r="Q15" s="47"/>
      <c r="R15" s="47"/>
      <c r="S15" s="47"/>
      <c r="T15" s="49"/>
      <c r="U15" s="49"/>
    </row>
    <row r="16" spans="1:21" s="45" customFormat="1" ht="15.75" x14ac:dyDescent="0.25">
      <c r="A16" s="46" t="s">
        <v>26</v>
      </c>
      <c r="B16" s="46" t="s">
        <v>44</v>
      </c>
      <c r="C16" s="59">
        <f>'County-specific incidence 16-20'!M44</f>
        <v>5.49</v>
      </c>
      <c r="D16" s="59">
        <f>'County-specific incidence 16-20'!N44</f>
        <v>4.93</v>
      </c>
      <c r="E16" s="59">
        <f>'County-specific incidence 16-20'!O44</f>
        <v>6.1</v>
      </c>
      <c r="F16" s="49">
        <f>C16-D16</f>
        <v>0.5600000000000005</v>
      </c>
      <c r="G16" s="49">
        <f>E16-C16</f>
        <v>0.60999999999999943</v>
      </c>
      <c r="H16" s="46" t="s">
        <v>27</v>
      </c>
      <c r="I16" s="46" t="s">
        <v>44</v>
      </c>
      <c r="J16" s="47">
        <f>'County-specific incidence 16-20'!M45</f>
        <v>5.72</v>
      </c>
      <c r="K16" s="47">
        <f>'County-specific incidence 16-20'!N45</f>
        <v>5.39</v>
      </c>
      <c r="L16" s="47">
        <f>'County-specific incidence 16-20'!O45</f>
        <v>6.07</v>
      </c>
      <c r="M16" s="49">
        <f>J16-K16</f>
        <v>0.33000000000000007</v>
      </c>
      <c r="N16" s="49">
        <f>L16-J16</f>
        <v>0.35000000000000053</v>
      </c>
      <c r="O16" s="46" t="s">
        <v>32</v>
      </c>
      <c r="P16" s="46" t="s">
        <v>9</v>
      </c>
      <c r="Q16" s="47"/>
      <c r="R16" s="47"/>
      <c r="S16" s="47"/>
      <c r="T16" s="49">
        <f>Q16-R16</f>
        <v>0</v>
      </c>
      <c r="U16" s="49">
        <f>S16-Q16</f>
        <v>0</v>
      </c>
    </row>
    <row r="17" spans="1:21" s="45" customFormat="1" ht="15.75" x14ac:dyDescent="0.25">
      <c r="A17" s="46" t="s">
        <v>33</v>
      </c>
      <c r="B17" s="46" t="s">
        <v>11</v>
      </c>
      <c r="C17" s="59">
        <f>'County-specific incidence 16-20'!M57</f>
        <v>11.53</v>
      </c>
      <c r="D17" s="59">
        <f>'County-specific incidence 16-20'!N57</f>
        <v>10.45</v>
      </c>
      <c r="E17" s="59">
        <f>'County-specific incidence 16-20'!O57</f>
        <v>12.69</v>
      </c>
      <c r="F17" s="49">
        <f t="shared" ref="F17:F19" si="6">C17-D17</f>
        <v>1.08</v>
      </c>
      <c r="G17" s="49">
        <f t="shared" ref="G17:G19" si="7">E17-C17</f>
        <v>1.1600000000000001</v>
      </c>
      <c r="H17" s="46" t="s">
        <v>27</v>
      </c>
      <c r="I17" s="46" t="s">
        <v>11</v>
      </c>
      <c r="J17" s="47">
        <f>'County-specific incidence 16-20'!M58</f>
        <v>12.95</v>
      </c>
      <c r="K17" s="47">
        <f>'County-specific incidence 16-20'!N58</f>
        <v>12.54</v>
      </c>
      <c r="L17" s="47">
        <f>'County-specific incidence 16-20'!O58</f>
        <v>13.37</v>
      </c>
      <c r="M17" s="49">
        <f t="shared" ref="M17:M19" si="8">J17-K17</f>
        <v>0.41000000000000014</v>
      </c>
      <c r="N17" s="49">
        <f t="shared" ref="N17:N19" si="9">L17-J17</f>
        <v>0.41999999999999993</v>
      </c>
      <c r="O17" s="46" t="s">
        <v>32</v>
      </c>
      <c r="P17" s="46" t="s">
        <v>10</v>
      </c>
      <c r="Q17" s="47"/>
      <c r="R17" s="47"/>
      <c r="S17" s="47"/>
      <c r="T17" s="49">
        <f t="shared" ref="T17:T19" si="10">Q17-R17</f>
        <v>0</v>
      </c>
      <c r="U17" s="49">
        <f t="shared" ref="U17:U19" si="11">S17-Q17</f>
        <v>0</v>
      </c>
    </row>
    <row r="18" spans="1:21" s="45" customFormat="1" ht="15.75" x14ac:dyDescent="0.25">
      <c r="A18" s="46" t="s">
        <v>33</v>
      </c>
      <c r="B18" s="46" t="s">
        <v>10</v>
      </c>
      <c r="C18" s="59">
        <f>'County-specific incidence 16-20'!M70</f>
        <v>12.89</v>
      </c>
      <c r="D18" s="59">
        <f>'County-specific incidence 16-20'!N70</f>
        <v>11.03</v>
      </c>
      <c r="E18" s="59">
        <f>'County-specific incidence 16-20'!O70</f>
        <v>15</v>
      </c>
      <c r="F18" s="49">
        <f t="shared" si="6"/>
        <v>1.8600000000000012</v>
      </c>
      <c r="G18" s="49">
        <f t="shared" si="7"/>
        <v>2.1099999999999994</v>
      </c>
      <c r="H18" s="46" t="s">
        <v>27</v>
      </c>
      <c r="I18" s="46" t="s">
        <v>43</v>
      </c>
      <c r="J18" s="47">
        <f>'County-specific incidence 16-20'!M71</f>
        <v>12.64</v>
      </c>
      <c r="K18" s="47">
        <f>'County-specific incidence 16-20'!N71</f>
        <v>11.8</v>
      </c>
      <c r="L18" s="47">
        <f>'County-specific incidence 16-20'!O71</f>
        <v>13.52</v>
      </c>
      <c r="M18" s="49">
        <f t="shared" si="8"/>
        <v>0.83999999999999986</v>
      </c>
      <c r="N18" s="49">
        <f t="shared" si="9"/>
        <v>0.87999999999999901</v>
      </c>
      <c r="O18" s="46" t="s">
        <v>32</v>
      </c>
      <c r="P18" s="46" t="s">
        <v>11</v>
      </c>
      <c r="Q18" s="47"/>
      <c r="R18" s="47"/>
      <c r="S18" s="47"/>
      <c r="T18" s="49">
        <f t="shared" si="10"/>
        <v>0</v>
      </c>
      <c r="U18" s="49">
        <f t="shared" si="11"/>
        <v>0</v>
      </c>
    </row>
    <row r="19" spans="1:21" s="45" customFormat="1" ht="15.75" x14ac:dyDescent="0.25">
      <c r="A19" s="46" t="s">
        <v>33</v>
      </c>
      <c r="B19" s="46" t="s">
        <v>9</v>
      </c>
      <c r="C19" s="59">
        <f>'County-specific incidence 16-20'!M83</f>
        <v>8.42</v>
      </c>
      <c r="D19" s="59">
        <f>'County-specific incidence 16-20'!N83</f>
        <v>7.86</v>
      </c>
      <c r="E19" s="59">
        <f>'County-specific incidence 16-20'!O83</f>
        <v>9.02</v>
      </c>
      <c r="F19" s="49">
        <f t="shared" si="6"/>
        <v>0.55999999999999961</v>
      </c>
      <c r="G19" s="49">
        <f t="shared" si="7"/>
        <v>0.59999999999999964</v>
      </c>
      <c r="H19" s="46" t="s">
        <v>27</v>
      </c>
      <c r="I19" s="46" t="s">
        <v>42</v>
      </c>
      <c r="J19" s="47">
        <f>'County-specific incidence 16-20'!M84</f>
        <v>9.64</v>
      </c>
      <c r="K19" s="47">
        <f>'County-specific incidence 16-20'!N84</f>
        <v>9.3699999999999992</v>
      </c>
      <c r="L19" s="47">
        <f>'County-specific incidence 16-20'!O84</f>
        <v>9.91</v>
      </c>
      <c r="M19" s="49">
        <f t="shared" si="8"/>
        <v>0.27000000000000135</v>
      </c>
      <c r="N19" s="49">
        <f t="shared" si="9"/>
        <v>0.26999999999999957</v>
      </c>
      <c r="O19" s="46" t="s">
        <v>32</v>
      </c>
      <c r="P19" s="46" t="s">
        <v>34</v>
      </c>
      <c r="Q19" s="47"/>
      <c r="R19" s="47"/>
      <c r="S19" s="47"/>
      <c r="T19" s="49">
        <f t="shared" si="10"/>
        <v>0</v>
      </c>
      <c r="U19" s="49">
        <f t="shared" si="11"/>
        <v>0</v>
      </c>
    </row>
    <row r="20" spans="1:21" s="45" customFormat="1" ht="15.75" x14ac:dyDescent="0.25">
      <c r="A20" s="46"/>
      <c r="B20" s="46"/>
      <c r="C20" s="47"/>
      <c r="D20" s="47"/>
      <c r="E20" s="47"/>
      <c r="F20" s="46"/>
      <c r="G20" s="46"/>
      <c r="H20" s="46"/>
      <c r="I20" s="46"/>
      <c r="J20" s="47"/>
      <c r="K20" s="47"/>
      <c r="L20" s="47"/>
      <c r="M20" s="47"/>
      <c r="N20" s="47"/>
      <c r="Q20" s="50"/>
      <c r="R20" s="50"/>
      <c r="S20" s="50"/>
      <c r="T20" s="50"/>
      <c r="U20" s="50"/>
    </row>
    <row r="21" spans="1:21" s="45" customFormat="1" ht="15.75" x14ac:dyDescent="0.25">
      <c r="C21" s="50"/>
      <c r="D21" s="50"/>
      <c r="E21" s="50"/>
      <c r="J21" s="50"/>
      <c r="K21" s="50"/>
      <c r="L21" s="50"/>
      <c r="M21" s="50"/>
      <c r="N21" s="50"/>
      <c r="Q21" s="50"/>
      <c r="R21" s="50"/>
      <c r="S21" s="50"/>
      <c r="T21" s="50"/>
      <c r="U21" s="50"/>
    </row>
    <row r="22" spans="1:21" s="53" customFormat="1" ht="23.25" x14ac:dyDescent="0.35">
      <c r="A22" s="44" t="s">
        <v>39</v>
      </c>
      <c r="B22" s="54"/>
      <c r="C22" s="55"/>
      <c r="D22" s="55"/>
      <c r="E22" s="55"/>
      <c r="F22" s="54"/>
      <c r="G22" s="54"/>
      <c r="H22" s="54"/>
      <c r="I22" s="54"/>
      <c r="J22" s="55"/>
      <c r="K22" s="55"/>
      <c r="L22" s="55"/>
      <c r="M22" s="55"/>
      <c r="N22" s="55"/>
      <c r="O22" s="54"/>
      <c r="P22" s="54"/>
      <c r="Q22" s="55"/>
      <c r="R22" s="55"/>
      <c r="S22" s="55"/>
      <c r="T22" s="55"/>
      <c r="U22" s="55"/>
    </row>
    <row r="23" spans="1:21" s="45" customFormat="1" ht="15.75" x14ac:dyDescent="0.25">
      <c r="A23" s="139" t="s">
        <v>26</v>
      </c>
      <c r="B23" s="139"/>
      <c r="C23" s="139"/>
      <c r="D23" s="139"/>
      <c r="E23" s="139"/>
      <c r="F23" s="139"/>
      <c r="G23" s="139"/>
      <c r="H23" s="140" t="s">
        <v>27</v>
      </c>
      <c r="I23" s="140"/>
      <c r="J23" s="140"/>
      <c r="K23" s="140"/>
      <c r="L23" s="140"/>
      <c r="M23" s="140"/>
      <c r="N23" s="140"/>
      <c r="O23" s="141" t="s">
        <v>51</v>
      </c>
      <c r="P23" s="141"/>
      <c r="Q23" s="141"/>
      <c r="R23" s="141"/>
      <c r="S23" s="141"/>
      <c r="T23" s="141"/>
      <c r="U23" s="141"/>
    </row>
    <row r="24" spans="1:21" s="45" customFormat="1" ht="15.75" x14ac:dyDescent="0.25">
      <c r="A24" s="48" t="s">
        <v>28</v>
      </c>
      <c r="B24" s="48" t="s">
        <v>29</v>
      </c>
      <c r="C24" s="49" t="s">
        <v>3</v>
      </c>
      <c r="D24" s="49" t="s">
        <v>24</v>
      </c>
      <c r="E24" s="49" t="s">
        <v>25</v>
      </c>
      <c r="F24" s="48" t="s">
        <v>30</v>
      </c>
      <c r="G24" s="48" t="s">
        <v>31</v>
      </c>
      <c r="H24" s="48" t="s">
        <v>28</v>
      </c>
      <c r="I24" s="48" t="s">
        <v>29</v>
      </c>
      <c r="J24" s="49" t="s">
        <v>3</v>
      </c>
      <c r="K24" s="49" t="s">
        <v>24</v>
      </c>
      <c r="L24" s="49" t="s">
        <v>25</v>
      </c>
      <c r="M24" s="49" t="s">
        <v>30</v>
      </c>
      <c r="N24" s="49" t="s">
        <v>31</v>
      </c>
      <c r="O24" s="46" t="s">
        <v>28</v>
      </c>
      <c r="P24" s="46" t="s">
        <v>29</v>
      </c>
      <c r="Q24" s="47" t="s">
        <v>3</v>
      </c>
      <c r="R24" s="47" t="s">
        <v>24</v>
      </c>
      <c r="S24" s="47" t="s">
        <v>25</v>
      </c>
      <c r="T24" s="49" t="s">
        <v>30</v>
      </c>
      <c r="U24" s="49" t="s">
        <v>31</v>
      </c>
    </row>
    <row r="25" spans="1:21" s="45" customFormat="1" ht="15.75" x14ac:dyDescent="0.25">
      <c r="A25" s="46" t="s">
        <v>26</v>
      </c>
      <c r="B25" s="46" t="s">
        <v>8</v>
      </c>
      <c r="C25" s="130">
        <f>'County-specific mortality 16-20'!H18</f>
        <v>3.8</v>
      </c>
      <c r="D25" s="130">
        <f>'County-specific mortality 16-20'!I18</f>
        <v>3.5</v>
      </c>
      <c r="E25" s="130">
        <f>'County-specific mortality 16-20'!J18</f>
        <v>4.0999999999999996</v>
      </c>
      <c r="F25" s="49">
        <f>C25-D25</f>
        <v>0.29999999999999982</v>
      </c>
      <c r="G25" s="49">
        <f>E25-C25</f>
        <v>0.29999999999999982</v>
      </c>
      <c r="H25" s="46" t="s">
        <v>27</v>
      </c>
      <c r="I25" s="46" t="s">
        <v>8</v>
      </c>
      <c r="J25" s="130">
        <f>'County-specific mortality 16-20'!H19</f>
        <v>4.7</v>
      </c>
      <c r="K25" s="130">
        <f>'County-specific mortality 16-20'!I19</f>
        <v>4.5</v>
      </c>
      <c r="L25" s="130">
        <f>'County-specific mortality 16-20'!J19</f>
        <v>4.8</v>
      </c>
      <c r="M25" s="49">
        <f>J25-K25</f>
        <v>0.20000000000000018</v>
      </c>
      <c r="N25" s="49">
        <f>L25-J25</f>
        <v>9.9999999999999645E-2</v>
      </c>
      <c r="O25" s="46" t="s">
        <v>52</v>
      </c>
      <c r="P25" s="46" t="s">
        <v>8</v>
      </c>
      <c r="Q25" s="47"/>
      <c r="R25" s="47"/>
      <c r="S25" s="47"/>
      <c r="T25" s="49">
        <f>Q25-R25</f>
        <v>0</v>
      </c>
      <c r="U25" s="49">
        <f>S25-Q25</f>
        <v>0</v>
      </c>
    </row>
    <row r="26" spans="1:21" s="45" customFormat="1" ht="15.75" x14ac:dyDescent="0.25">
      <c r="A26" s="46" t="s">
        <v>26</v>
      </c>
      <c r="B26" s="46" t="s">
        <v>109</v>
      </c>
      <c r="C26" s="130" t="str">
        <f>'County-specific mortality 16-20'!H31</f>
        <v>^</v>
      </c>
      <c r="D26" s="130" t="str">
        <f>'County-specific mortality 16-20'!I31</f>
        <v>^</v>
      </c>
      <c r="E26" s="130" t="str">
        <f>'County-specific mortality 16-20'!J31</f>
        <v>^</v>
      </c>
      <c r="F26" s="49" t="e">
        <f>C26-D26</f>
        <v>#VALUE!</v>
      </c>
      <c r="G26" s="49" t="e">
        <f>E26-C26</f>
        <v>#VALUE!</v>
      </c>
      <c r="H26" s="46" t="s">
        <v>27</v>
      </c>
      <c r="I26" s="46" t="s">
        <v>109</v>
      </c>
      <c r="J26" s="130">
        <f>'County-specific mortality 16-20'!H32</f>
        <v>15.9</v>
      </c>
      <c r="K26" s="130">
        <f>'County-specific mortality 16-20'!I32</f>
        <v>12.6</v>
      </c>
      <c r="L26" s="130">
        <f>'County-specific mortality 16-20'!J32</f>
        <v>19.8</v>
      </c>
      <c r="M26" s="49">
        <f>J26-K26</f>
        <v>3.3000000000000007</v>
      </c>
      <c r="N26" s="49">
        <f>L26-J26</f>
        <v>3.9000000000000004</v>
      </c>
      <c r="O26" s="46"/>
      <c r="P26" s="46"/>
      <c r="Q26" s="47"/>
      <c r="R26" s="47"/>
      <c r="S26" s="47"/>
      <c r="T26" s="49"/>
      <c r="U26" s="49"/>
    </row>
    <row r="27" spans="1:21" s="45" customFormat="1" ht="15.75" x14ac:dyDescent="0.25">
      <c r="A27" s="46" t="s">
        <v>26</v>
      </c>
      <c r="B27" s="46" t="s">
        <v>44</v>
      </c>
      <c r="C27" s="60">
        <f>'County-specific mortality 16-20'!H44</f>
        <v>2.6</v>
      </c>
      <c r="D27" s="60">
        <f>'County-specific mortality 16-20'!I44</f>
        <v>2.2000000000000002</v>
      </c>
      <c r="E27" s="60">
        <f>'County-specific mortality 16-20'!J44</f>
        <v>3</v>
      </c>
      <c r="F27" s="49">
        <f>C27-D27</f>
        <v>0.39999999999999991</v>
      </c>
      <c r="G27" s="49">
        <f>E27-C27</f>
        <v>0.39999999999999991</v>
      </c>
      <c r="H27" s="46" t="s">
        <v>27</v>
      </c>
      <c r="I27" s="46" t="s">
        <v>44</v>
      </c>
      <c r="J27" s="60">
        <f>'County-specific mortality 16-20'!H45</f>
        <v>2.8</v>
      </c>
      <c r="K27" s="60">
        <f>'County-specific mortality 16-20'!I45</f>
        <v>2.5</v>
      </c>
      <c r="L27" s="60">
        <f>'County-specific mortality 16-20'!J45</f>
        <v>3.1</v>
      </c>
      <c r="M27" s="49">
        <f>J27-K27</f>
        <v>0.29999999999999982</v>
      </c>
      <c r="N27" s="49">
        <f>L27-J27</f>
        <v>0.30000000000000027</v>
      </c>
      <c r="O27" s="46" t="s">
        <v>52</v>
      </c>
      <c r="P27" s="46" t="s">
        <v>9</v>
      </c>
      <c r="Q27" s="47"/>
      <c r="R27" s="47"/>
      <c r="S27" s="47"/>
      <c r="T27" s="49">
        <f>Q27-R27</f>
        <v>0</v>
      </c>
      <c r="U27" s="49">
        <f>S27-Q27</f>
        <v>0</v>
      </c>
    </row>
    <row r="28" spans="1:21" s="45" customFormat="1" ht="15.75" x14ac:dyDescent="0.25">
      <c r="A28" s="46" t="s">
        <v>33</v>
      </c>
      <c r="B28" s="46" t="s">
        <v>11</v>
      </c>
      <c r="C28" s="60">
        <f>'County-specific mortality 16-20'!H57</f>
        <v>4.5999999999999996</v>
      </c>
      <c r="D28" s="60">
        <f>'County-specific mortality 16-20'!I57</f>
        <v>3.8</v>
      </c>
      <c r="E28" s="60">
        <f>'County-specific mortality 16-20'!J57</f>
        <v>5.5</v>
      </c>
      <c r="F28" s="49">
        <f t="shared" ref="F28:F30" si="12">C28-D28</f>
        <v>0.79999999999999982</v>
      </c>
      <c r="G28" s="49">
        <f t="shared" ref="G28:G30" si="13">E28-C28</f>
        <v>0.90000000000000036</v>
      </c>
      <c r="H28" s="46" t="s">
        <v>27</v>
      </c>
      <c r="I28" s="46" t="s">
        <v>11</v>
      </c>
      <c r="J28" s="60">
        <f>'County-specific mortality 16-20'!H58</f>
        <v>5.5</v>
      </c>
      <c r="K28" s="60">
        <f>'County-specific mortality 16-20'!I58</f>
        <v>5.2</v>
      </c>
      <c r="L28" s="60">
        <f>'County-specific mortality 16-20'!J58</f>
        <v>5.8</v>
      </c>
      <c r="M28" s="49">
        <f t="shared" ref="M28:M30" si="14">J28-K28</f>
        <v>0.29999999999999982</v>
      </c>
      <c r="N28" s="49">
        <f t="shared" ref="N28:N30" si="15">L28-J28</f>
        <v>0.29999999999999982</v>
      </c>
      <c r="O28" s="46" t="s">
        <v>52</v>
      </c>
      <c r="P28" s="46" t="s">
        <v>10</v>
      </c>
      <c r="Q28" s="47"/>
      <c r="R28" s="47"/>
      <c r="S28" s="47"/>
      <c r="T28" s="49">
        <f t="shared" ref="T28:T30" si="16">Q28-R28</f>
        <v>0</v>
      </c>
      <c r="U28" s="49">
        <f t="shared" ref="U28:U30" si="17">S28-Q28</f>
        <v>0</v>
      </c>
    </row>
    <row r="29" spans="1:21" s="45" customFormat="1" ht="15.75" x14ac:dyDescent="0.25">
      <c r="A29" s="46" t="s">
        <v>33</v>
      </c>
      <c r="B29" s="46" t="s">
        <v>10</v>
      </c>
      <c r="C29" s="60">
        <f>'County-specific mortality 16-20'!H70</f>
        <v>5.0999999999999996</v>
      </c>
      <c r="D29" s="60">
        <f>'County-specific mortality 16-20'!I70</f>
        <v>3.7</v>
      </c>
      <c r="E29" s="60">
        <f>'County-specific mortality 16-20'!J70</f>
        <v>6.7</v>
      </c>
      <c r="F29" s="49">
        <f t="shared" si="12"/>
        <v>1.3999999999999995</v>
      </c>
      <c r="G29" s="49">
        <f t="shared" si="13"/>
        <v>1.6000000000000005</v>
      </c>
      <c r="H29" s="46" t="s">
        <v>27</v>
      </c>
      <c r="I29" s="46" t="s">
        <v>43</v>
      </c>
      <c r="J29" s="60">
        <f>'County-specific mortality 16-20'!H71</f>
        <v>5.2</v>
      </c>
      <c r="K29" s="60">
        <f>'County-specific mortality 16-20'!I71</f>
        <v>4.5999999999999996</v>
      </c>
      <c r="L29" s="60">
        <f>'County-specific mortality 16-20'!J71</f>
        <v>5.9</v>
      </c>
      <c r="M29" s="49">
        <f t="shared" si="14"/>
        <v>0.60000000000000053</v>
      </c>
      <c r="N29" s="49">
        <f t="shared" si="15"/>
        <v>0.70000000000000018</v>
      </c>
      <c r="O29" s="46" t="s">
        <v>52</v>
      </c>
      <c r="P29" s="46" t="s">
        <v>11</v>
      </c>
      <c r="Q29" s="47"/>
      <c r="R29" s="47"/>
      <c r="S29" s="47"/>
      <c r="T29" s="49">
        <f t="shared" si="16"/>
        <v>0</v>
      </c>
      <c r="U29" s="49">
        <f t="shared" si="17"/>
        <v>0</v>
      </c>
    </row>
    <row r="30" spans="1:21" s="45" customFormat="1" ht="15.75" x14ac:dyDescent="0.25">
      <c r="A30" s="46" t="s">
        <v>33</v>
      </c>
      <c r="B30" s="46" t="s">
        <v>9</v>
      </c>
      <c r="C30" s="60">
        <f>'County-specific mortality 16-20'!H83</f>
        <v>4</v>
      </c>
      <c r="D30" s="60">
        <f>'County-specific mortality 16-20'!I83</f>
        <v>3.6</v>
      </c>
      <c r="E30" s="60">
        <f>'County-specific mortality 16-20'!J83</f>
        <v>4.4000000000000004</v>
      </c>
      <c r="F30" s="49">
        <f t="shared" si="12"/>
        <v>0.39999999999999991</v>
      </c>
      <c r="G30" s="49">
        <f t="shared" si="13"/>
        <v>0.40000000000000036</v>
      </c>
      <c r="H30" s="46" t="s">
        <v>27</v>
      </c>
      <c r="I30" s="46" t="s">
        <v>42</v>
      </c>
      <c r="J30" s="60">
        <f>'County-specific mortality 16-20'!H84</f>
        <v>4.7</v>
      </c>
      <c r="K30" s="60">
        <f>'County-specific mortality 16-20'!I84</f>
        <v>4.5</v>
      </c>
      <c r="L30" s="60">
        <f>'County-specific mortality 16-20'!J84</f>
        <v>4.9000000000000004</v>
      </c>
      <c r="M30" s="49">
        <f t="shared" si="14"/>
        <v>0.20000000000000018</v>
      </c>
      <c r="N30" s="49">
        <f t="shared" si="15"/>
        <v>0.20000000000000018</v>
      </c>
      <c r="O30" s="46" t="s">
        <v>52</v>
      </c>
      <c r="P30" s="46" t="s">
        <v>34</v>
      </c>
      <c r="Q30" s="47"/>
      <c r="R30" s="47"/>
      <c r="S30" s="47"/>
      <c r="T30" s="49">
        <f t="shared" si="16"/>
        <v>0</v>
      </c>
      <c r="U30" s="49">
        <f t="shared" si="17"/>
        <v>0</v>
      </c>
    </row>
    <row r="31" spans="1:21" s="45" customFormat="1" ht="15.75" x14ac:dyDescent="0.25">
      <c r="B31" s="46"/>
      <c r="C31" s="47"/>
      <c r="D31" s="47"/>
      <c r="E31" s="47"/>
      <c r="F31" s="46"/>
      <c r="G31" s="46"/>
      <c r="H31" s="46"/>
      <c r="I31" s="46"/>
      <c r="J31" s="47"/>
      <c r="K31" s="47"/>
      <c r="L31" s="47"/>
      <c r="M31" s="47"/>
      <c r="N31" s="47"/>
      <c r="Q31" s="50"/>
      <c r="R31" s="50"/>
      <c r="S31" s="50"/>
      <c r="T31" s="50"/>
      <c r="U31" s="50"/>
    </row>
    <row r="32" spans="1:21" s="53" customFormat="1" ht="23.25" x14ac:dyDescent="0.35">
      <c r="A32" s="44" t="s">
        <v>40</v>
      </c>
      <c r="B32" s="54"/>
      <c r="C32" s="55"/>
      <c r="D32" s="55"/>
      <c r="E32" s="55"/>
      <c r="F32" s="54"/>
      <c r="G32" s="54"/>
      <c r="H32" s="54"/>
      <c r="I32" s="54"/>
      <c r="J32" s="55"/>
      <c r="K32" s="55"/>
      <c r="L32" s="55"/>
      <c r="M32" s="55"/>
      <c r="N32" s="55"/>
      <c r="O32" s="54"/>
      <c r="P32" s="54"/>
      <c r="Q32" s="55"/>
      <c r="R32" s="55"/>
      <c r="S32" s="55"/>
      <c r="T32" s="55"/>
      <c r="U32" s="55"/>
    </row>
    <row r="33" spans="1:25" s="45" customFormat="1" ht="15.75" x14ac:dyDescent="0.25">
      <c r="A33" s="139" t="s">
        <v>26</v>
      </c>
      <c r="B33" s="139"/>
      <c r="C33" s="139"/>
      <c r="D33" s="139"/>
      <c r="E33" s="139"/>
      <c r="F33" s="139"/>
      <c r="G33" s="139"/>
      <c r="H33" s="140" t="s">
        <v>27</v>
      </c>
      <c r="I33" s="140"/>
      <c r="J33" s="140"/>
      <c r="K33" s="140"/>
      <c r="L33" s="140"/>
      <c r="M33" s="140"/>
      <c r="N33" s="140"/>
      <c r="O33" s="141" t="s">
        <v>51</v>
      </c>
      <c r="P33" s="141"/>
      <c r="Q33" s="141"/>
      <c r="R33" s="141"/>
      <c r="S33" s="141"/>
      <c r="T33" s="141"/>
      <c r="U33" s="141"/>
    </row>
    <row r="34" spans="1:25" s="45" customFormat="1" ht="15.75" x14ac:dyDescent="0.25">
      <c r="A34" s="48" t="s">
        <v>28</v>
      </c>
      <c r="B34" s="48" t="s">
        <v>29</v>
      </c>
      <c r="C34" s="49" t="s">
        <v>3</v>
      </c>
      <c r="D34" s="49" t="s">
        <v>24</v>
      </c>
      <c r="E34" s="49" t="s">
        <v>25</v>
      </c>
      <c r="F34" s="48" t="s">
        <v>30</v>
      </c>
      <c r="G34" s="48" t="s">
        <v>31</v>
      </c>
      <c r="H34" s="48" t="s">
        <v>28</v>
      </c>
      <c r="I34" s="48" t="s">
        <v>29</v>
      </c>
      <c r="J34" s="49" t="s">
        <v>3</v>
      </c>
      <c r="K34" s="49" t="s">
        <v>24</v>
      </c>
      <c r="L34" s="49" t="s">
        <v>25</v>
      </c>
      <c r="M34" s="49" t="s">
        <v>30</v>
      </c>
      <c r="N34" s="49" t="s">
        <v>31</v>
      </c>
      <c r="O34" s="46" t="s">
        <v>28</v>
      </c>
      <c r="P34" s="46" t="s">
        <v>29</v>
      </c>
      <c r="Q34" s="47" t="s">
        <v>3</v>
      </c>
      <c r="R34" s="47" t="s">
        <v>24</v>
      </c>
      <c r="S34" s="47" t="s">
        <v>25</v>
      </c>
      <c r="T34" s="49" t="s">
        <v>30</v>
      </c>
      <c r="U34" s="49" t="s">
        <v>31</v>
      </c>
    </row>
    <row r="35" spans="1:25" s="45" customFormat="1" ht="15.75" x14ac:dyDescent="0.25">
      <c r="A35" s="46" t="s">
        <v>26</v>
      </c>
      <c r="B35" s="46" t="s">
        <v>8</v>
      </c>
      <c r="C35" s="130">
        <f>'County-specific mortality 16-20'!M18</f>
        <v>1.6</v>
      </c>
      <c r="D35" s="130">
        <f>'County-specific mortality 16-20'!N18</f>
        <v>1.4</v>
      </c>
      <c r="E35" s="130">
        <f>'County-specific mortality 16-20'!O18</f>
        <v>1.7</v>
      </c>
      <c r="F35" s="49">
        <f>C35-D35</f>
        <v>0.20000000000000018</v>
      </c>
      <c r="G35" s="49">
        <f>E35-C35</f>
        <v>9.9999999999999867E-2</v>
      </c>
      <c r="H35" s="46" t="s">
        <v>27</v>
      </c>
      <c r="I35" s="46" t="s">
        <v>8</v>
      </c>
      <c r="J35" s="130">
        <f>'County-specific mortality 16-20'!M19</f>
        <v>2</v>
      </c>
      <c r="K35" s="130">
        <f>'County-specific mortality 16-20'!N19</f>
        <v>1.9</v>
      </c>
      <c r="L35" s="130">
        <f>'County-specific mortality 16-20'!O19</f>
        <v>2.1</v>
      </c>
      <c r="M35" s="49">
        <f>J35-K35</f>
        <v>0.10000000000000009</v>
      </c>
      <c r="N35" s="49">
        <f>L35-J35</f>
        <v>0.10000000000000009</v>
      </c>
      <c r="O35" s="46" t="s">
        <v>52</v>
      </c>
      <c r="P35" s="46" t="s">
        <v>8</v>
      </c>
      <c r="Q35" s="47"/>
      <c r="R35" s="47"/>
      <c r="S35" s="47"/>
      <c r="T35" s="47">
        <f>Q35-R35</f>
        <v>0</v>
      </c>
      <c r="U35" s="47">
        <f>S35-Q35</f>
        <v>0</v>
      </c>
      <c r="V35" s="46"/>
    </row>
    <row r="36" spans="1:25" s="45" customFormat="1" ht="15.75" x14ac:dyDescent="0.25">
      <c r="A36" s="46" t="s">
        <v>26</v>
      </c>
      <c r="B36" s="46" t="s">
        <v>109</v>
      </c>
      <c r="C36" s="130" t="str">
        <f>'County-specific mortality 16-20'!M31</f>
        <v>^</v>
      </c>
      <c r="D36" s="130" t="str">
        <f>'County-specific mortality 16-20'!N31</f>
        <v>^</v>
      </c>
      <c r="E36" s="130" t="str">
        <f>'County-specific mortality 16-20'!O31</f>
        <v>^</v>
      </c>
      <c r="F36" s="49" t="e">
        <f>C36-D36</f>
        <v>#VALUE!</v>
      </c>
      <c r="G36" s="49" t="e">
        <f>E36-C36</f>
        <v>#VALUE!</v>
      </c>
      <c r="H36" s="46" t="s">
        <v>27</v>
      </c>
      <c r="I36" s="46" t="s">
        <v>109</v>
      </c>
      <c r="J36" s="130">
        <f>'County-specific mortality 16-20'!M32</f>
        <v>6.4</v>
      </c>
      <c r="K36" s="130">
        <f>'County-specific mortality 16-20'!N32</f>
        <v>4.5</v>
      </c>
      <c r="L36" s="130">
        <f>'County-specific mortality 16-20'!O32</f>
        <v>8.8000000000000007</v>
      </c>
      <c r="M36" s="49">
        <f>J36-K36</f>
        <v>1.9000000000000004</v>
      </c>
      <c r="N36" s="49">
        <f>L36-J36</f>
        <v>2.4000000000000004</v>
      </c>
      <c r="O36" s="46"/>
      <c r="P36" s="46"/>
      <c r="Q36" s="47"/>
      <c r="R36" s="47"/>
      <c r="S36" s="47"/>
      <c r="T36" s="47"/>
      <c r="U36" s="47"/>
      <c r="V36" s="46"/>
    </row>
    <row r="37" spans="1:25" s="45" customFormat="1" ht="15.75" x14ac:dyDescent="0.25">
      <c r="A37" s="46" t="s">
        <v>26</v>
      </c>
      <c r="B37" s="46" t="s">
        <v>44</v>
      </c>
      <c r="C37" s="60">
        <f>'County-specific mortality 16-20'!M44</f>
        <v>1</v>
      </c>
      <c r="D37" s="60">
        <f>'County-specific mortality 16-20'!N44</f>
        <v>0.8</v>
      </c>
      <c r="E37" s="60">
        <f>'County-specific mortality 16-20'!O44</f>
        <v>1.3</v>
      </c>
      <c r="F37" s="49">
        <f>C37-D37</f>
        <v>0.19999999999999996</v>
      </c>
      <c r="G37" s="49">
        <f>E37-C37</f>
        <v>0.30000000000000004</v>
      </c>
      <c r="H37" s="46" t="s">
        <v>27</v>
      </c>
      <c r="I37" s="46" t="s">
        <v>44</v>
      </c>
      <c r="J37" s="60">
        <f>'County-specific mortality 16-20'!M45</f>
        <v>1.1000000000000001</v>
      </c>
      <c r="K37" s="60">
        <f>'County-specific mortality 16-20'!N45</f>
        <v>1</v>
      </c>
      <c r="L37" s="60">
        <f>'County-specific mortality 16-20'!O45</f>
        <v>1.3</v>
      </c>
      <c r="M37" s="49">
        <f>J37-K37</f>
        <v>0.10000000000000009</v>
      </c>
      <c r="N37" s="49">
        <f>L37-J37</f>
        <v>0.19999999999999996</v>
      </c>
      <c r="O37" s="46" t="s">
        <v>52</v>
      </c>
      <c r="P37" s="46" t="s">
        <v>9</v>
      </c>
      <c r="Q37" s="47"/>
      <c r="R37" s="47"/>
      <c r="S37" s="47"/>
      <c r="T37" s="47">
        <f>Q37-R37</f>
        <v>0</v>
      </c>
      <c r="U37" s="47">
        <f>S37-Q37</f>
        <v>0</v>
      </c>
      <c r="V37" s="46"/>
    </row>
    <row r="38" spans="1:25" s="45" customFormat="1" ht="15.75" x14ac:dyDescent="0.25">
      <c r="A38" s="46" t="s">
        <v>33</v>
      </c>
      <c r="B38" s="46" t="s">
        <v>11</v>
      </c>
      <c r="C38" s="60">
        <f>'County-specific mortality 16-20'!M57</f>
        <v>2.1</v>
      </c>
      <c r="D38" s="60">
        <f>'County-specific mortality 16-20'!N57</f>
        <v>1.7</v>
      </c>
      <c r="E38" s="60">
        <f>'County-specific mortality 16-20'!O57</f>
        <v>2.7</v>
      </c>
      <c r="F38" s="49">
        <f t="shared" ref="F38:F40" si="18">C38-D38</f>
        <v>0.40000000000000013</v>
      </c>
      <c r="G38" s="49">
        <f t="shared" ref="G38:G40" si="19">E38-C38</f>
        <v>0.60000000000000009</v>
      </c>
      <c r="H38" s="46" t="s">
        <v>27</v>
      </c>
      <c r="I38" s="46" t="s">
        <v>11</v>
      </c>
      <c r="J38" s="60">
        <f>'County-specific mortality 16-20'!M58</f>
        <v>2.6</v>
      </c>
      <c r="K38" s="60">
        <f>'County-specific mortality 16-20'!N58</f>
        <v>2.4</v>
      </c>
      <c r="L38" s="60">
        <f>'County-specific mortality 16-20'!O58</f>
        <v>2.8</v>
      </c>
      <c r="M38" s="49">
        <f t="shared" ref="M38:M40" si="20">J38-K38</f>
        <v>0.20000000000000018</v>
      </c>
      <c r="N38" s="49">
        <f t="shared" ref="N38:N40" si="21">L38-J38</f>
        <v>0.19999999999999973</v>
      </c>
      <c r="O38" s="46" t="s">
        <v>52</v>
      </c>
      <c r="P38" s="46" t="s">
        <v>10</v>
      </c>
      <c r="Q38" s="47"/>
      <c r="R38" s="47"/>
      <c r="S38" s="47"/>
      <c r="T38" s="47">
        <f t="shared" ref="T38:T40" si="22">Q38-R38</f>
        <v>0</v>
      </c>
      <c r="U38" s="47">
        <f t="shared" ref="U38:U40" si="23">S38-Q38</f>
        <v>0</v>
      </c>
      <c r="V38" s="46"/>
    </row>
    <row r="39" spans="1:25" s="45" customFormat="1" ht="15.75" x14ac:dyDescent="0.25">
      <c r="A39" s="46" t="s">
        <v>33</v>
      </c>
      <c r="B39" s="46" t="s">
        <v>10</v>
      </c>
      <c r="C39" s="60">
        <f>'County-specific mortality 16-20'!M70</f>
        <v>2.2999999999999998</v>
      </c>
      <c r="D39" s="60">
        <f>'County-specific mortality 16-20'!N70</f>
        <v>1.6</v>
      </c>
      <c r="E39" s="60">
        <f>'County-specific mortality 16-20'!O70</f>
        <v>3.3</v>
      </c>
      <c r="F39" s="49">
        <f t="shared" si="18"/>
        <v>0.69999999999999973</v>
      </c>
      <c r="G39" s="49">
        <f t="shared" si="19"/>
        <v>1</v>
      </c>
      <c r="H39" s="46" t="s">
        <v>27</v>
      </c>
      <c r="I39" s="46" t="s">
        <v>43</v>
      </c>
      <c r="J39" s="60">
        <f>'County-specific mortality 16-20'!M71</f>
        <v>2.2999999999999998</v>
      </c>
      <c r="K39" s="60">
        <f>'County-specific mortality 16-20'!N71</f>
        <v>2</v>
      </c>
      <c r="L39" s="60">
        <f>'County-specific mortality 16-20'!O71</f>
        <v>2.7</v>
      </c>
      <c r="M39" s="49">
        <f t="shared" si="20"/>
        <v>0.29999999999999982</v>
      </c>
      <c r="N39" s="49">
        <f t="shared" si="21"/>
        <v>0.40000000000000036</v>
      </c>
      <c r="O39" s="46" t="s">
        <v>52</v>
      </c>
      <c r="P39" s="46" t="s">
        <v>11</v>
      </c>
      <c r="Q39" s="47"/>
      <c r="R39" s="47"/>
      <c r="S39" s="47"/>
      <c r="T39" s="47">
        <f t="shared" si="22"/>
        <v>0</v>
      </c>
      <c r="U39" s="47">
        <f t="shared" si="23"/>
        <v>0</v>
      </c>
      <c r="V39" s="46"/>
    </row>
    <row r="40" spans="1:25" s="45" customFormat="1" ht="15.75" x14ac:dyDescent="0.25">
      <c r="A40" s="46" t="s">
        <v>33</v>
      </c>
      <c r="B40" s="46" t="s">
        <v>9</v>
      </c>
      <c r="C40" s="60">
        <f>'County-specific mortality 16-20'!M83</f>
        <v>1.6</v>
      </c>
      <c r="D40" s="60">
        <f>'County-specific mortality 16-20'!N83</f>
        <v>1.3</v>
      </c>
      <c r="E40" s="60">
        <f>'County-specific mortality 16-20'!O83</f>
        <v>1.8</v>
      </c>
      <c r="F40" s="49">
        <f t="shared" si="18"/>
        <v>0.30000000000000004</v>
      </c>
      <c r="G40" s="49">
        <f t="shared" si="19"/>
        <v>0.19999999999999996</v>
      </c>
      <c r="H40" s="46" t="s">
        <v>27</v>
      </c>
      <c r="I40" s="46" t="s">
        <v>42</v>
      </c>
      <c r="J40" s="60">
        <f>'County-specific mortality 16-20'!M84</f>
        <v>1.9</v>
      </c>
      <c r="K40" s="60">
        <f>'County-specific mortality 16-20'!N84</f>
        <v>1.8</v>
      </c>
      <c r="L40" s="60">
        <f>'County-specific mortality 16-20'!O84</f>
        <v>2.1</v>
      </c>
      <c r="M40" s="49">
        <f t="shared" si="20"/>
        <v>9.9999999999999867E-2</v>
      </c>
      <c r="N40" s="49">
        <f t="shared" si="21"/>
        <v>0.20000000000000018</v>
      </c>
      <c r="O40" s="46" t="s">
        <v>52</v>
      </c>
      <c r="P40" s="46" t="s">
        <v>34</v>
      </c>
      <c r="Q40" s="47"/>
      <c r="R40" s="47"/>
      <c r="S40" s="47"/>
      <c r="T40" s="47">
        <f t="shared" si="22"/>
        <v>0</v>
      </c>
      <c r="U40" s="47">
        <f t="shared" si="23"/>
        <v>0</v>
      </c>
      <c r="V40" s="46"/>
    </row>
    <row r="41" spans="1:25" x14ac:dyDescent="0.25">
      <c r="B41" s="58"/>
      <c r="C41" s="61"/>
      <c r="D41" s="61"/>
      <c r="E41" s="61"/>
      <c r="F41" s="58"/>
      <c r="G41" s="58"/>
      <c r="H41" s="58"/>
      <c r="I41" s="58"/>
      <c r="J41" s="61"/>
      <c r="K41" s="61"/>
      <c r="L41" s="61"/>
      <c r="M41" s="61"/>
      <c r="N41" s="61"/>
      <c r="O41" s="58"/>
      <c r="P41" s="58"/>
      <c r="Q41" s="61"/>
      <c r="R41" s="61"/>
      <c r="S41" s="58"/>
      <c r="T41" s="58"/>
      <c r="U41" s="58"/>
      <c r="V41" s="58"/>
    </row>
    <row r="42" spans="1:25" x14ac:dyDescent="0.25">
      <c r="B42" s="2"/>
    </row>
    <row r="43" spans="1:25" x14ac:dyDescent="0.25">
      <c r="B43" s="2"/>
    </row>
    <row r="44" spans="1:25" s="5" customFormat="1" x14ac:dyDescent="0.25"/>
    <row r="45" spans="1:25" s="5" customFormat="1" x14ac:dyDescent="0.25"/>
    <row r="46" spans="1:25" s="5" customFormat="1" x14ac:dyDescent="0.25"/>
    <row r="47" spans="1:25" s="5" customFormat="1" x14ac:dyDescent="0.25"/>
    <row r="48" spans="1:25" s="5" customFormat="1" x14ac:dyDescent="0.25">
      <c r="Y48" s="5" t="s">
        <v>41</v>
      </c>
    </row>
    <row r="49" spans="3:21" s="5" customFormat="1" x14ac:dyDescent="0.25"/>
    <row r="50" spans="3:21" s="5" customFormat="1" x14ac:dyDescent="0.25"/>
    <row r="51" spans="3:21" s="5" customFormat="1" x14ac:dyDescent="0.25"/>
    <row r="52" spans="3:21" s="5" customFormat="1" x14ac:dyDescent="0.25"/>
    <row r="53" spans="3:21" s="5" customFormat="1" x14ac:dyDescent="0.25"/>
    <row r="54" spans="3:21" s="5" customFormat="1" x14ac:dyDescent="0.25"/>
    <row r="55" spans="3:21" s="5" customFormat="1" x14ac:dyDescent="0.25"/>
    <row r="56" spans="3:21" s="5" customFormat="1" x14ac:dyDescent="0.25"/>
    <row r="57" spans="3:21" s="5" customFormat="1" x14ac:dyDescent="0.25"/>
    <row r="58" spans="3:21" s="5" customFormat="1" x14ac:dyDescent="0.25"/>
    <row r="59" spans="3:21" s="5" customFormat="1" x14ac:dyDescent="0.25"/>
    <row r="60" spans="3:21" s="5" customFormat="1" x14ac:dyDescent="0.25"/>
    <row r="61" spans="3:21" s="7" customFormat="1" x14ac:dyDescent="0.2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2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2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2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3:21" s="7" customFormat="1" x14ac:dyDescent="0.2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3:21" s="7" customFormat="1" x14ac:dyDescent="0.2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3:21" s="7" customFormat="1" x14ac:dyDescent="0.2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3:21" s="7" customFormat="1" x14ac:dyDescent="0.2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3:21" s="7" customFormat="1" x14ac:dyDescent="0.2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3:21" s="7" customFormat="1" x14ac:dyDescent="0.2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3:21" s="7" customFormat="1" x14ac:dyDescent="0.2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3:21" s="7" customFormat="1" x14ac:dyDescent="0.2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3:21" s="7" customFormat="1" x14ac:dyDescent="0.2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3:21" s="7" customFormat="1" x14ac:dyDescent="0.2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3:21" s="7" customFormat="1" x14ac:dyDescent="0.2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3:21" s="7" customFormat="1" x14ac:dyDescent="0.2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3:21" s="7" customFormat="1" x14ac:dyDescent="0.25"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  <row r="78" spans="3:21" s="7" customFormat="1" x14ac:dyDescent="0.25">
      <c r="C78" s="4"/>
      <c r="D78" s="4"/>
      <c r="E78" s="4"/>
      <c r="J78" s="4"/>
      <c r="K78" s="4"/>
      <c r="L78" s="4"/>
      <c r="M78" s="4"/>
      <c r="N78" s="4"/>
      <c r="Q78" s="4"/>
      <c r="R78" s="4"/>
      <c r="S78" s="4"/>
      <c r="T78" s="4"/>
      <c r="U78" s="4"/>
    </row>
    <row r="79" spans="3:21" s="7" customFormat="1" x14ac:dyDescent="0.25">
      <c r="C79" s="4"/>
      <c r="D79" s="4"/>
      <c r="E79" s="4"/>
      <c r="J79" s="4"/>
      <c r="K79" s="4"/>
      <c r="L79" s="4"/>
      <c r="M79" s="4"/>
      <c r="N79" s="4"/>
      <c r="Q79" s="4"/>
      <c r="R79" s="4"/>
      <c r="S79" s="4"/>
      <c r="T79" s="4"/>
      <c r="U79" s="4"/>
    </row>
    <row r="80" spans="3:21" s="7" customFormat="1" x14ac:dyDescent="0.25">
      <c r="C80" s="4"/>
      <c r="D80" s="4"/>
      <c r="E80" s="4"/>
      <c r="J80" s="4"/>
      <c r="K80" s="4"/>
      <c r="L80" s="4"/>
      <c r="M80" s="4"/>
      <c r="N80" s="4"/>
      <c r="Q80" s="4"/>
      <c r="R80" s="4"/>
      <c r="S80" s="4"/>
      <c r="T80" s="4"/>
      <c r="U80" s="4"/>
    </row>
    <row r="81" spans="2:21" s="7" customFormat="1" x14ac:dyDescent="0.25">
      <c r="B81" s="9"/>
      <c r="C81" s="4"/>
      <c r="D81" s="4"/>
      <c r="E81" s="4"/>
      <c r="J81" s="4"/>
      <c r="K81" s="4"/>
      <c r="L81" s="4"/>
      <c r="M81" s="4"/>
      <c r="N81" s="4"/>
      <c r="Q81" s="4"/>
      <c r="R81" s="4"/>
      <c r="S81" s="4"/>
      <c r="T81" s="4"/>
      <c r="U81" s="4"/>
    </row>
  </sheetData>
  <mergeCells count="12">
    <mergeCell ref="A23:G23"/>
    <mergeCell ref="H23:N23"/>
    <mergeCell ref="O23:U23"/>
    <mergeCell ref="A33:G33"/>
    <mergeCell ref="H33:N33"/>
    <mergeCell ref="O33:U33"/>
    <mergeCell ref="A2:G2"/>
    <mergeCell ref="H2:N2"/>
    <mergeCell ref="O2:U2"/>
    <mergeCell ref="A12:G12"/>
    <mergeCell ref="H12:N12"/>
    <mergeCell ref="O12:U12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72"/>
  <sheetViews>
    <sheetView zoomScale="54" zoomScaleNormal="54" zoomScalePageLayoutView="86" workbookViewId="0"/>
  </sheetViews>
  <sheetFormatPr defaultColWidth="8.85546875" defaultRowHeight="15" x14ac:dyDescent="0.25"/>
  <cols>
    <col min="1" max="1" width="12.7109375" style="37" customWidth="1"/>
    <col min="2" max="2" width="27.85546875" style="37" customWidth="1"/>
    <col min="3" max="3" width="18.7109375" style="37" bestFit="1" customWidth="1"/>
    <col min="4" max="4" width="20.140625" style="37" bestFit="1" customWidth="1"/>
    <col min="5" max="5" width="16.140625" style="37" bestFit="1" customWidth="1"/>
    <col min="6" max="6" width="6.85546875" style="37" bestFit="1" customWidth="1"/>
    <col min="7" max="16384" width="8.85546875" style="37"/>
  </cols>
  <sheetData>
    <row r="1" spans="1:6" ht="26.25" x14ac:dyDescent="0.4">
      <c r="A1" s="113" t="s">
        <v>133</v>
      </c>
    </row>
    <row r="2" spans="1:6" x14ac:dyDescent="0.25">
      <c r="A2" s="131" t="s">
        <v>124</v>
      </c>
    </row>
    <row r="3" spans="1:6" x14ac:dyDescent="0.2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25">
      <c r="A4" s="37" t="s">
        <v>126</v>
      </c>
      <c r="B4" s="37" t="s">
        <v>0</v>
      </c>
      <c r="C4" s="37" t="s">
        <v>109</v>
      </c>
      <c r="D4" s="37">
        <v>1988</v>
      </c>
      <c r="E4" s="37" t="s">
        <v>132</v>
      </c>
      <c r="F4" s="37" t="s">
        <v>132</v>
      </c>
    </row>
    <row r="5" spans="1:6" x14ac:dyDescent="0.25">
      <c r="A5" s="37" t="s">
        <v>126</v>
      </c>
      <c r="B5" s="37" t="s">
        <v>0</v>
      </c>
      <c r="C5" s="37" t="s">
        <v>109</v>
      </c>
      <c r="D5" s="37">
        <v>1989</v>
      </c>
      <c r="E5" s="37" t="s">
        <v>132</v>
      </c>
      <c r="F5" s="37" t="s">
        <v>132</v>
      </c>
    </row>
    <row r="6" spans="1:6" x14ac:dyDescent="0.25">
      <c r="A6" s="37" t="s">
        <v>126</v>
      </c>
      <c r="B6" s="37" t="s">
        <v>0</v>
      </c>
      <c r="C6" s="37" t="s">
        <v>109</v>
      </c>
      <c r="D6" s="37">
        <v>1990</v>
      </c>
      <c r="E6" s="37" t="s">
        <v>132</v>
      </c>
      <c r="F6" s="37" t="s">
        <v>132</v>
      </c>
    </row>
    <row r="7" spans="1:6" x14ac:dyDescent="0.25">
      <c r="A7" s="37" t="s">
        <v>126</v>
      </c>
      <c r="B7" s="37" t="s">
        <v>0</v>
      </c>
      <c r="C7" s="37" t="s">
        <v>109</v>
      </c>
      <c r="D7" s="37">
        <v>1991</v>
      </c>
      <c r="E7" s="37" t="s">
        <v>132</v>
      </c>
      <c r="F7" s="37" t="s">
        <v>132</v>
      </c>
    </row>
    <row r="8" spans="1:6" x14ac:dyDescent="0.25">
      <c r="A8" s="37" t="s">
        <v>126</v>
      </c>
      <c r="B8" s="37" t="s">
        <v>0</v>
      </c>
      <c r="C8" s="37" t="s">
        <v>109</v>
      </c>
      <c r="D8" s="37">
        <v>1992</v>
      </c>
      <c r="E8" s="37" t="s">
        <v>132</v>
      </c>
      <c r="F8" s="37" t="s">
        <v>132</v>
      </c>
    </row>
    <row r="9" spans="1:6" x14ac:dyDescent="0.25">
      <c r="A9" s="37" t="s">
        <v>126</v>
      </c>
      <c r="B9" s="37" t="s">
        <v>0</v>
      </c>
      <c r="C9" s="37" t="s">
        <v>109</v>
      </c>
      <c r="D9" s="37">
        <v>1993</v>
      </c>
      <c r="E9" s="37" t="s">
        <v>132</v>
      </c>
      <c r="F9" s="37" t="s">
        <v>132</v>
      </c>
    </row>
    <row r="10" spans="1:6" x14ac:dyDescent="0.25">
      <c r="A10" s="37" t="s">
        <v>126</v>
      </c>
      <c r="B10" s="37" t="s">
        <v>0</v>
      </c>
      <c r="C10" s="37" t="s">
        <v>109</v>
      </c>
      <c r="D10" s="37">
        <v>1994</v>
      </c>
      <c r="E10" s="37" t="s">
        <v>132</v>
      </c>
      <c r="F10" s="37" t="s">
        <v>132</v>
      </c>
    </row>
    <row r="11" spans="1:6" x14ac:dyDescent="0.25">
      <c r="A11" s="37" t="s">
        <v>126</v>
      </c>
      <c r="B11" s="37" t="s">
        <v>0</v>
      </c>
      <c r="C11" s="37" t="s">
        <v>109</v>
      </c>
      <c r="D11" s="37">
        <v>1995</v>
      </c>
      <c r="E11" s="37" t="s">
        <v>132</v>
      </c>
      <c r="F11" s="37" t="s">
        <v>132</v>
      </c>
    </row>
    <row r="12" spans="1:6" x14ac:dyDescent="0.25">
      <c r="A12" s="37" t="s">
        <v>126</v>
      </c>
      <c r="B12" s="37" t="s">
        <v>0</v>
      </c>
      <c r="C12" s="37" t="s">
        <v>109</v>
      </c>
      <c r="D12" s="37">
        <v>1996</v>
      </c>
      <c r="E12" s="37" t="s">
        <v>132</v>
      </c>
      <c r="F12" s="37" t="s">
        <v>132</v>
      </c>
    </row>
    <row r="13" spans="1:6" x14ac:dyDescent="0.25">
      <c r="A13" s="37" t="s">
        <v>126</v>
      </c>
      <c r="B13" s="37" t="s">
        <v>0</v>
      </c>
      <c r="C13" s="37" t="s">
        <v>109</v>
      </c>
      <c r="D13" s="37">
        <v>1997</v>
      </c>
      <c r="E13" s="37" t="s">
        <v>132</v>
      </c>
      <c r="F13" s="37" t="s">
        <v>132</v>
      </c>
    </row>
    <row r="14" spans="1:6" x14ac:dyDescent="0.25">
      <c r="A14" s="37" t="s">
        <v>126</v>
      </c>
      <c r="B14" s="37" t="s">
        <v>0</v>
      </c>
      <c r="C14" s="37" t="s">
        <v>109</v>
      </c>
      <c r="D14" s="37">
        <v>1998</v>
      </c>
      <c r="E14" s="37" t="s">
        <v>132</v>
      </c>
      <c r="F14" s="37" t="s">
        <v>132</v>
      </c>
    </row>
    <row r="15" spans="1:6" x14ac:dyDescent="0.25">
      <c r="A15" s="37" t="s">
        <v>126</v>
      </c>
      <c r="B15" s="37" t="s">
        <v>0</v>
      </c>
      <c r="C15" s="37" t="s">
        <v>109</v>
      </c>
      <c r="D15" s="37">
        <v>1999</v>
      </c>
      <c r="E15" s="37" t="s">
        <v>132</v>
      </c>
      <c r="F15" s="37" t="s">
        <v>132</v>
      </c>
    </row>
    <row r="16" spans="1:6" x14ac:dyDescent="0.25">
      <c r="A16" s="37" t="s">
        <v>126</v>
      </c>
      <c r="B16" s="37" t="s">
        <v>0</v>
      </c>
      <c r="C16" s="37" t="s">
        <v>109</v>
      </c>
      <c r="D16" s="37">
        <v>2000</v>
      </c>
      <c r="E16" s="37" t="s">
        <v>132</v>
      </c>
      <c r="F16" s="37" t="s">
        <v>132</v>
      </c>
    </row>
    <row r="17" spans="1:6" x14ac:dyDescent="0.25">
      <c r="A17" s="37" t="s">
        <v>126</v>
      </c>
      <c r="B17" s="37" t="s">
        <v>0</v>
      </c>
      <c r="C17" s="37" t="s">
        <v>109</v>
      </c>
      <c r="D17" s="37">
        <v>2001</v>
      </c>
      <c r="E17" s="37" t="s">
        <v>132</v>
      </c>
      <c r="F17" s="37" t="s">
        <v>132</v>
      </c>
    </row>
    <row r="18" spans="1:6" x14ac:dyDescent="0.25">
      <c r="A18" s="37" t="s">
        <v>126</v>
      </c>
      <c r="B18" s="37" t="s">
        <v>0</v>
      </c>
      <c r="C18" s="37" t="s">
        <v>109</v>
      </c>
      <c r="D18" s="37">
        <v>2002</v>
      </c>
      <c r="E18" s="37" t="s">
        <v>132</v>
      </c>
      <c r="F18" s="37" t="s">
        <v>132</v>
      </c>
    </row>
    <row r="19" spans="1:6" x14ac:dyDescent="0.25">
      <c r="A19" s="37" t="s">
        <v>126</v>
      </c>
      <c r="B19" s="37" t="s">
        <v>0</v>
      </c>
      <c r="C19" s="37" t="s">
        <v>109</v>
      </c>
      <c r="D19" s="37">
        <v>2003</v>
      </c>
      <c r="E19" s="37" t="s">
        <v>132</v>
      </c>
      <c r="F19" s="37" t="s">
        <v>132</v>
      </c>
    </row>
    <row r="20" spans="1:6" x14ac:dyDescent="0.25">
      <c r="A20" s="37" t="s">
        <v>126</v>
      </c>
      <c r="B20" s="37" t="s">
        <v>0</v>
      </c>
      <c r="C20" s="37" t="s">
        <v>109</v>
      </c>
      <c r="D20" s="37">
        <v>2004</v>
      </c>
      <c r="E20" s="37" t="s">
        <v>132</v>
      </c>
      <c r="F20" s="37" t="s">
        <v>132</v>
      </c>
    </row>
    <row r="21" spans="1:6" x14ac:dyDescent="0.25">
      <c r="A21" s="37" t="s">
        <v>126</v>
      </c>
      <c r="B21" s="37" t="s">
        <v>0</v>
      </c>
      <c r="C21" s="37" t="s">
        <v>109</v>
      </c>
      <c r="D21" s="37">
        <v>2005</v>
      </c>
      <c r="E21" s="37" t="s">
        <v>132</v>
      </c>
      <c r="F21" s="37" t="s">
        <v>132</v>
      </c>
    </row>
    <row r="22" spans="1:6" x14ac:dyDescent="0.25">
      <c r="A22" s="37" t="s">
        <v>126</v>
      </c>
      <c r="B22" s="37" t="s">
        <v>0</v>
      </c>
      <c r="C22" s="37" t="s">
        <v>109</v>
      </c>
      <c r="D22" s="37">
        <v>2006</v>
      </c>
      <c r="E22" s="37" t="s">
        <v>132</v>
      </c>
      <c r="F22" s="37" t="s">
        <v>132</v>
      </c>
    </row>
    <row r="23" spans="1:6" x14ac:dyDescent="0.25">
      <c r="A23" s="37" t="s">
        <v>126</v>
      </c>
      <c r="B23" s="37" t="s">
        <v>0</v>
      </c>
      <c r="C23" s="37" t="s">
        <v>109</v>
      </c>
      <c r="D23" s="37">
        <v>2007</v>
      </c>
      <c r="E23" s="37" t="s">
        <v>132</v>
      </c>
      <c r="F23" s="37" t="s">
        <v>132</v>
      </c>
    </row>
    <row r="24" spans="1:6" x14ac:dyDescent="0.25">
      <c r="A24" s="37" t="s">
        <v>126</v>
      </c>
      <c r="B24" s="37" t="s">
        <v>0</v>
      </c>
      <c r="C24" s="37" t="s">
        <v>109</v>
      </c>
      <c r="D24" s="37">
        <v>2008</v>
      </c>
      <c r="E24" s="37" t="s">
        <v>132</v>
      </c>
      <c r="F24" s="37" t="s">
        <v>132</v>
      </c>
    </row>
    <row r="25" spans="1:6" x14ac:dyDescent="0.25">
      <c r="A25" s="37" t="s">
        <v>126</v>
      </c>
      <c r="B25" s="37" t="s">
        <v>0</v>
      </c>
      <c r="C25" s="37" t="s">
        <v>109</v>
      </c>
      <c r="D25" s="37">
        <v>2009</v>
      </c>
      <c r="E25" s="37" t="s">
        <v>132</v>
      </c>
      <c r="F25" s="37" t="s">
        <v>132</v>
      </c>
    </row>
    <row r="26" spans="1:6" x14ac:dyDescent="0.25">
      <c r="A26" s="37" t="s">
        <v>126</v>
      </c>
      <c r="B26" s="37" t="s">
        <v>0</v>
      </c>
      <c r="C26" s="37" t="s">
        <v>109</v>
      </c>
      <c r="D26" s="37">
        <v>2010</v>
      </c>
      <c r="E26" s="37" t="s">
        <v>132</v>
      </c>
      <c r="F26" s="37" t="s">
        <v>132</v>
      </c>
    </row>
    <row r="27" spans="1:6" x14ac:dyDescent="0.25">
      <c r="A27" s="37" t="s">
        <v>126</v>
      </c>
      <c r="B27" s="37" t="s">
        <v>0</v>
      </c>
      <c r="C27" s="37" t="s">
        <v>109</v>
      </c>
      <c r="D27" s="37">
        <v>2011</v>
      </c>
      <c r="E27" s="37" t="s">
        <v>132</v>
      </c>
      <c r="F27" s="37" t="s">
        <v>132</v>
      </c>
    </row>
    <row r="28" spans="1:6" x14ac:dyDescent="0.25">
      <c r="A28" s="37" t="s">
        <v>126</v>
      </c>
      <c r="B28" s="37" t="s">
        <v>0</v>
      </c>
      <c r="C28" s="37" t="s">
        <v>109</v>
      </c>
      <c r="D28" s="37">
        <v>2012</v>
      </c>
      <c r="E28" s="37" t="s">
        <v>132</v>
      </c>
      <c r="F28" s="37" t="s">
        <v>132</v>
      </c>
    </row>
    <row r="29" spans="1:6" x14ac:dyDescent="0.25">
      <c r="A29" s="37" t="s">
        <v>126</v>
      </c>
      <c r="B29" s="37" t="s">
        <v>0</v>
      </c>
      <c r="C29" s="37" t="s">
        <v>109</v>
      </c>
      <c r="D29" s="37">
        <v>2013</v>
      </c>
      <c r="E29" s="37" t="s">
        <v>132</v>
      </c>
      <c r="F29" s="37" t="s">
        <v>132</v>
      </c>
    </row>
    <row r="30" spans="1:6" x14ac:dyDescent="0.25">
      <c r="A30" s="37" t="s">
        <v>126</v>
      </c>
      <c r="B30" s="37" t="s">
        <v>0</v>
      </c>
      <c r="C30" s="37" t="s">
        <v>109</v>
      </c>
      <c r="D30" s="37">
        <v>2014</v>
      </c>
      <c r="E30" s="37" t="s">
        <v>132</v>
      </c>
      <c r="F30" s="37" t="s">
        <v>132</v>
      </c>
    </row>
    <row r="31" spans="1:6" x14ac:dyDescent="0.25">
      <c r="A31" s="37" t="s">
        <v>126</v>
      </c>
      <c r="B31" s="37" t="s">
        <v>0</v>
      </c>
      <c r="C31" s="37" t="s">
        <v>109</v>
      </c>
      <c r="D31" s="37">
        <v>2015</v>
      </c>
      <c r="E31" s="37" t="s">
        <v>132</v>
      </c>
      <c r="F31" s="37" t="s">
        <v>132</v>
      </c>
    </row>
    <row r="32" spans="1:6" x14ac:dyDescent="0.25">
      <c r="A32" s="37" t="s">
        <v>126</v>
      </c>
      <c r="B32" s="37" t="s">
        <v>0</v>
      </c>
      <c r="C32" s="37" t="s">
        <v>109</v>
      </c>
      <c r="D32" s="37">
        <v>2016</v>
      </c>
      <c r="E32" s="37" t="s">
        <v>132</v>
      </c>
      <c r="F32" s="37" t="s">
        <v>132</v>
      </c>
    </row>
    <row r="33" spans="1:6" x14ac:dyDescent="0.25">
      <c r="A33" s="37" t="s">
        <v>126</v>
      </c>
      <c r="B33" s="37" t="s">
        <v>0</v>
      </c>
      <c r="C33" s="37" t="s">
        <v>109</v>
      </c>
      <c r="D33" s="37">
        <v>2017</v>
      </c>
      <c r="E33" s="37" t="s">
        <v>132</v>
      </c>
      <c r="F33" s="37" t="s">
        <v>132</v>
      </c>
    </row>
    <row r="34" spans="1:6" x14ac:dyDescent="0.25">
      <c r="A34" s="37" t="s">
        <v>126</v>
      </c>
      <c r="B34" s="37" t="s">
        <v>0</v>
      </c>
      <c r="C34" s="37" t="s">
        <v>109</v>
      </c>
      <c r="D34" s="37">
        <v>2018</v>
      </c>
      <c r="E34" s="37" t="s">
        <v>132</v>
      </c>
      <c r="F34" s="37" t="s">
        <v>132</v>
      </c>
    </row>
    <row r="35" spans="1:6" x14ac:dyDescent="0.25">
      <c r="A35" s="37" t="s">
        <v>126</v>
      </c>
      <c r="B35" s="37" t="s">
        <v>0</v>
      </c>
      <c r="C35" s="37" t="s">
        <v>109</v>
      </c>
      <c r="D35" s="37">
        <v>2019</v>
      </c>
      <c r="E35" s="37" t="s">
        <v>132</v>
      </c>
      <c r="F35" s="37" t="s">
        <v>132</v>
      </c>
    </row>
    <row r="36" spans="1:6" x14ac:dyDescent="0.25">
      <c r="A36" s="37" t="s">
        <v>126</v>
      </c>
      <c r="B36" s="37" t="s">
        <v>0</v>
      </c>
      <c r="C36" s="37" t="s">
        <v>109</v>
      </c>
      <c r="D36" s="37">
        <v>2020</v>
      </c>
      <c r="E36" s="37" t="s">
        <v>132</v>
      </c>
      <c r="F36" s="37" t="s">
        <v>132</v>
      </c>
    </row>
    <row r="37" spans="1:6" x14ac:dyDescent="0.2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25">
      <c r="A38" s="37" t="s">
        <v>126</v>
      </c>
      <c r="B38" s="37" t="s">
        <v>0</v>
      </c>
      <c r="C38" s="37" t="s">
        <v>44</v>
      </c>
      <c r="D38" s="37">
        <v>1988</v>
      </c>
      <c r="E38" s="142">
        <v>5</v>
      </c>
      <c r="F38" s="142">
        <v>4.38</v>
      </c>
    </row>
    <row r="39" spans="1:6" x14ac:dyDescent="0.25">
      <c r="A39" s="37" t="s">
        <v>126</v>
      </c>
      <c r="B39" s="37" t="s">
        <v>0</v>
      </c>
      <c r="C39" s="37" t="s">
        <v>44</v>
      </c>
      <c r="D39" s="37">
        <v>1989</v>
      </c>
      <c r="E39" s="142">
        <v>4.0999999999999996</v>
      </c>
      <c r="F39" s="142">
        <v>4.51</v>
      </c>
    </row>
    <row r="40" spans="1:6" x14ac:dyDescent="0.25">
      <c r="A40" s="37" t="s">
        <v>126</v>
      </c>
      <c r="B40" s="37" t="s">
        <v>0</v>
      </c>
      <c r="C40" s="37" t="s">
        <v>44</v>
      </c>
      <c r="D40" s="37">
        <v>1990</v>
      </c>
      <c r="E40" s="142">
        <v>4</v>
      </c>
      <c r="F40" s="142">
        <v>4.6500000000000004</v>
      </c>
    </row>
    <row r="41" spans="1:6" x14ac:dyDescent="0.25">
      <c r="A41" s="37" t="s">
        <v>126</v>
      </c>
      <c r="B41" s="37" t="s">
        <v>0</v>
      </c>
      <c r="C41" s="37" t="s">
        <v>44</v>
      </c>
      <c r="D41" s="37">
        <v>1991</v>
      </c>
      <c r="E41" s="142">
        <v>4.4000000000000004</v>
      </c>
      <c r="F41" s="142">
        <v>4.79</v>
      </c>
    </row>
    <row r="42" spans="1:6" x14ac:dyDescent="0.25">
      <c r="A42" s="37" t="s">
        <v>126</v>
      </c>
      <c r="B42" s="37" t="s">
        <v>0</v>
      </c>
      <c r="C42" s="37" t="s">
        <v>44</v>
      </c>
      <c r="D42" s="37">
        <v>1992</v>
      </c>
      <c r="E42" s="142">
        <v>5.7</v>
      </c>
      <c r="F42" s="142">
        <v>4.93</v>
      </c>
    </row>
    <row r="43" spans="1:6" x14ac:dyDescent="0.25">
      <c r="A43" s="37" t="s">
        <v>126</v>
      </c>
      <c r="B43" s="37" t="s">
        <v>0</v>
      </c>
      <c r="C43" s="37" t="s">
        <v>44</v>
      </c>
      <c r="D43" s="37">
        <v>1993</v>
      </c>
      <c r="E43" s="142">
        <v>4.5</v>
      </c>
      <c r="F43" s="142">
        <v>5.08</v>
      </c>
    </row>
    <row r="44" spans="1:6" x14ac:dyDescent="0.25">
      <c r="A44" s="37" t="s">
        <v>126</v>
      </c>
      <c r="B44" s="37" t="s">
        <v>0</v>
      </c>
      <c r="C44" s="37" t="s">
        <v>44</v>
      </c>
      <c r="D44" s="37">
        <v>1994</v>
      </c>
      <c r="E44" s="142">
        <v>4.8</v>
      </c>
      <c r="F44" s="142">
        <v>5.23</v>
      </c>
    </row>
    <row r="45" spans="1:6" x14ac:dyDescent="0.25">
      <c r="A45" s="37" t="s">
        <v>126</v>
      </c>
      <c r="B45" s="37" t="s">
        <v>0</v>
      </c>
      <c r="C45" s="37" t="s">
        <v>44</v>
      </c>
      <c r="D45" s="37">
        <v>1995</v>
      </c>
      <c r="E45" s="142">
        <v>6.8</v>
      </c>
      <c r="F45" s="142">
        <v>5.39</v>
      </c>
    </row>
    <row r="46" spans="1:6" x14ac:dyDescent="0.25">
      <c r="A46" s="37" t="s">
        <v>126</v>
      </c>
      <c r="B46" s="37" t="s">
        <v>0</v>
      </c>
      <c r="C46" s="37" t="s">
        <v>44</v>
      </c>
      <c r="D46" s="37">
        <v>1996</v>
      </c>
      <c r="E46" s="142">
        <v>4.8</v>
      </c>
      <c r="F46" s="142">
        <v>5.55</v>
      </c>
    </row>
    <row r="47" spans="1:6" x14ac:dyDescent="0.25">
      <c r="A47" s="37" t="s">
        <v>126</v>
      </c>
      <c r="B47" s="37" t="s">
        <v>0</v>
      </c>
      <c r="C47" s="37" t="s">
        <v>44</v>
      </c>
      <c r="D47" s="37">
        <v>1997</v>
      </c>
      <c r="E47" s="142">
        <v>4.8</v>
      </c>
      <c r="F47" s="142">
        <v>5.71</v>
      </c>
    </row>
    <row r="48" spans="1:6" x14ac:dyDescent="0.25">
      <c r="A48" s="37" t="s">
        <v>126</v>
      </c>
      <c r="B48" s="37" t="s">
        <v>0</v>
      </c>
      <c r="C48" s="37" t="s">
        <v>44</v>
      </c>
      <c r="D48" s="37">
        <v>1998</v>
      </c>
      <c r="E48" s="142">
        <v>7.3</v>
      </c>
      <c r="F48" s="142">
        <v>5.88</v>
      </c>
    </row>
    <row r="49" spans="1:6" x14ac:dyDescent="0.25">
      <c r="A49" s="37" t="s">
        <v>126</v>
      </c>
      <c r="B49" s="37" t="s">
        <v>0</v>
      </c>
      <c r="C49" s="37" t="s">
        <v>44</v>
      </c>
      <c r="D49" s="37">
        <v>1999</v>
      </c>
      <c r="E49" s="142">
        <v>5.4</v>
      </c>
      <c r="F49" s="142">
        <v>6.06</v>
      </c>
    </row>
    <row r="50" spans="1:6" x14ac:dyDescent="0.25">
      <c r="A50" s="37" t="s">
        <v>126</v>
      </c>
      <c r="B50" s="37" t="s">
        <v>0</v>
      </c>
      <c r="C50" s="37" t="s">
        <v>44</v>
      </c>
      <c r="D50" s="37">
        <v>2000</v>
      </c>
      <c r="E50" s="142">
        <v>4.9000000000000004</v>
      </c>
      <c r="F50" s="142">
        <v>6.24</v>
      </c>
    </row>
    <row r="51" spans="1:6" x14ac:dyDescent="0.25">
      <c r="A51" s="37" t="s">
        <v>126</v>
      </c>
      <c r="B51" s="37" t="s">
        <v>0</v>
      </c>
      <c r="C51" s="37" t="s">
        <v>44</v>
      </c>
      <c r="D51" s="37">
        <v>2001</v>
      </c>
      <c r="E51" s="142">
        <v>6.3</v>
      </c>
      <c r="F51" s="142">
        <v>6.43</v>
      </c>
    </row>
    <row r="52" spans="1:6" x14ac:dyDescent="0.25">
      <c r="A52" s="37" t="s">
        <v>126</v>
      </c>
      <c r="B52" s="37" t="s">
        <v>0</v>
      </c>
      <c r="C52" s="37" t="s">
        <v>44</v>
      </c>
      <c r="D52" s="37">
        <v>2002</v>
      </c>
      <c r="E52" s="142">
        <v>5.7</v>
      </c>
      <c r="F52" s="142">
        <v>6.62</v>
      </c>
    </row>
    <row r="53" spans="1:6" x14ac:dyDescent="0.25">
      <c r="A53" s="37" t="s">
        <v>126</v>
      </c>
      <c r="B53" s="37" t="s">
        <v>0</v>
      </c>
      <c r="C53" s="37" t="s">
        <v>44</v>
      </c>
      <c r="D53" s="37">
        <v>2003</v>
      </c>
      <c r="E53" s="142">
        <v>7.5</v>
      </c>
      <c r="F53" s="142">
        <v>6.82</v>
      </c>
    </row>
    <row r="54" spans="1:6" x14ac:dyDescent="0.25">
      <c r="A54" s="37" t="s">
        <v>126</v>
      </c>
      <c r="B54" s="37" t="s">
        <v>0</v>
      </c>
      <c r="C54" s="37" t="s">
        <v>44</v>
      </c>
      <c r="D54" s="37">
        <v>2004</v>
      </c>
      <c r="E54" s="142">
        <v>7.5</v>
      </c>
      <c r="F54" s="142">
        <v>7.02</v>
      </c>
    </row>
    <row r="55" spans="1:6" x14ac:dyDescent="0.25">
      <c r="A55" s="37" t="s">
        <v>126</v>
      </c>
      <c r="B55" s="37" t="s">
        <v>0</v>
      </c>
      <c r="C55" s="37" t="s">
        <v>44</v>
      </c>
      <c r="D55" s="37">
        <v>2005</v>
      </c>
      <c r="E55" s="142">
        <v>7.3</v>
      </c>
      <c r="F55" s="142">
        <v>7.23</v>
      </c>
    </row>
    <row r="56" spans="1:6" x14ac:dyDescent="0.25">
      <c r="A56" s="37" t="s">
        <v>126</v>
      </c>
      <c r="B56" s="37" t="s">
        <v>0</v>
      </c>
      <c r="C56" s="37" t="s">
        <v>44</v>
      </c>
      <c r="D56" s="37">
        <v>2006</v>
      </c>
      <c r="E56" s="142">
        <v>7.4</v>
      </c>
      <c r="F56" s="142">
        <v>7.45</v>
      </c>
    </row>
    <row r="57" spans="1:6" x14ac:dyDescent="0.25">
      <c r="A57" s="37" t="s">
        <v>126</v>
      </c>
      <c r="B57" s="37" t="s">
        <v>0</v>
      </c>
      <c r="C57" s="37" t="s">
        <v>44</v>
      </c>
      <c r="D57" s="37">
        <v>2007</v>
      </c>
      <c r="E57" s="142">
        <v>8.3000000000000007</v>
      </c>
      <c r="F57" s="142">
        <v>7.67</v>
      </c>
    </row>
    <row r="58" spans="1:6" x14ac:dyDescent="0.25">
      <c r="A58" s="37" t="s">
        <v>126</v>
      </c>
      <c r="B58" s="37" t="s">
        <v>0</v>
      </c>
      <c r="C58" s="37" t="s">
        <v>44</v>
      </c>
      <c r="D58" s="37">
        <v>2008</v>
      </c>
      <c r="E58" s="142">
        <v>8.9</v>
      </c>
      <c r="F58" s="142">
        <v>7.9</v>
      </c>
    </row>
    <row r="59" spans="1:6" x14ac:dyDescent="0.25">
      <c r="A59" s="37" t="s">
        <v>126</v>
      </c>
      <c r="B59" s="37" t="s">
        <v>0</v>
      </c>
      <c r="C59" s="37" t="s">
        <v>44</v>
      </c>
      <c r="D59" s="37">
        <v>2009</v>
      </c>
      <c r="E59" s="142">
        <v>8.4</v>
      </c>
      <c r="F59" s="142">
        <v>8.14</v>
      </c>
    </row>
    <row r="60" spans="1:6" x14ac:dyDescent="0.25">
      <c r="A60" s="37" t="s">
        <v>126</v>
      </c>
      <c r="B60" s="37" t="s">
        <v>0</v>
      </c>
      <c r="C60" s="37" t="s">
        <v>44</v>
      </c>
      <c r="D60" s="37">
        <v>2010</v>
      </c>
      <c r="E60" s="142">
        <v>8</v>
      </c>
      <c r="F60" s="142">
        <v>8.3800000000000008</v>
      </c>
    </row>
    <row r="61" spans="1:6" x14ac:dyDescent="0.25">
      <c r="A61" s="37" t="s">
        <v>126</v>
      </c>
      <c r="B61" s="37" t="s">
        <v>0</v>
      </c>
      <c r="C61" s="37" t="s">
        <v>44</v>
      </c>
      <c r="D61" s="37">
        <v>2011</v>
      </c>
      <c r="E61" s="142">
        <v>8.1999999999999993</v>
      </c>
      <c r="F61" s="142">
        <v>8.6300000000000008</v>
      </c>
    </row>
    <row r="62" spans="1:6" x14ac:dyDescent="0.25">
      <c r="A62" s="37" t="s">
        <v>126</v>
      </c>
      <c r="B62" s="37" t="s">
        <v>0</v>
      </c>
      <c r="C62" s="37" t="s">
        <v>44</v>
      </c>
      <c r="D62" s="37">
        <v>2012</v>
      </c>
      <c r="E62" s="142">
        <v>8.6</v>
      </c>
      <c r="F62" s="142">
        <v>8.89</v>
      </c>
    </row>
    <row r="63" spans="1:6" x14ac:dyDescent="0.25">
      <c r="A63" s="37" t="s">
        <v>126</v>
      </c>
      <c r="B63" s="37" t="s">
        <v>0</v>
      </c>
      <c r="C63" s="37" t="s">
        <v>44</v>
      </c>
      <c r="D63" s="37">
        <v>2013</v>
      </c>
      <c r="E63" s="142">
        <v>8.9</v>
      </c>
      <c r="F63" s="142">
        <v>9.16</v>
      </c>
    </row>
    <row r="64" spans="1:6" x14ac:dyDescent="0.25">
      <c r="A64" s="37" t="s">
        <v>126</v>
      </c>
      <c r="B64" s="37" t="s">
        <v>0</v>
      </c>
      <c r="C64" s="37" t="s">
        <v>44</v>
      </c>
      <c r="D64" s="37">
        <v>2014</v>
      </c>
      <c r="E64" s="142">
        <v>8.5</v>
      </c>
      <c r="F64" s="142">
        <v>8.9700000000000006</v>
      </c>
    </row>
    <row r="65" spans="1:6" x14ac:dyDescent="0.25">
      <c r="A65" s="37" t="s">
        <v>126</v>
      </c>
      <c r="B65" s="37" t="s">
        <v>0</v>
      </c>
      <c r="C65" s="37" t="s">
        <v>44</v>
      </c>
      <c r="D65" s="37">
        <v>2015</v>
      </c>
      <c r="E65" s="142">
        <v>9</v>
      </c>
      <c r="F65" s="142">
        <v>8.7899999999999991</v>
      </c>
    </row>
    <row r="66" spans="1:6" x14ac:dyDescent="0.25">
      <c r="A66" s="37" t="s">
        <v>126</v>
      </c>
      <c r="B66" s="37" t="s">
        <v>0</v>
      </c>
      <c r="C66" s="37" t="s">
        <v>44</v>
      </c>
      <c r="D66" s="37">
        <v>2016</v>
      </c>
      <c r="E66" s="142">
        <v>8</v>
      </c>
      <c r="F66" s="142">
        <v>8.6199999999999992</v>
      </c>
    </row>
    <row r="67" spans="1:6" x14ac:dyDescent="0.25">
      <c r="A67" s="37" t="s">
        <v>126</v>
      </c>
      <c r="B67" s="37" t="s">
        <v>0</v>
      </c>
      <c r="C67" s="37" t="s">
        <v>44</v>
      </c>
      <c r="D67" s="37">
        <v>2017</v>
      </c>
      <c r="E67" s="142">
        <v>9.8000000000000007</v>
      </c>
      <c r="F67" s="142">
        <v>8.44</v>
      </c>
    </row>
    <row r="68" spans="1:6" x14ac:dyDescent="0.25">
      <c r="A68" s="37" t="s">
        <v>126</v>
      </c>
      <c r="B68" s="37" t="s">
        <v>0</v>
      </c>
      <c r="C68" s="37" t="s">
        <v>44</v>
      </c>
      <c r="D68" s="37">
        <v>2018</v>
      </c>
      <c r="E68" s="142">
        <v>8.1999999999999993</v>
      </c>
      <c r="F68" s="142">
        <v>8.27</v>
      </c>
    </row>
    <row r="69" spans="1:6" x14ac:dyDescent="0.25">
      <c r="A69" s="37" t="s">
        <v>126</v>
      </c>
      <c r="B69" s="37" t="s">
        <v>0</v>
      </c>
      <c r="C69" s="37" t="s">
        <v>44</v>
      </c>
      <c r="D69" s="37">
        <v>2019</v>
      </c>
      <c r="E69" s="142">
        <v>8.4</v>
      </c>
      <c r="F69" s="142">
        <v>8.1</v>
      </c>
    </row>
    <row r="70" spans="1:6" x14ac:dyDescent="0.25">
      <c r="A70" s="37" t="s">
        <v>126</v>
      </c>
      <c r="B70" s="37" t="s">
        <v>0</v>
      </c>
      <c r="C70" s="37" t="s">
        <v>44</v>
      </c>
      <c r="D70" s="37">
        <v>2020</v>
      </c>
      <c r="E70" s="142">
        <v>7.4</v>
      </c>
      <c r="F70" s="142">
        <v>7.94</v>
      </c>
    </row>
    <row r="71" spans="1:6" x14ac:dyDescent="0.2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25">
      <c r="A72" s="37" t="s">
        <v>126</v>
      </c>
      <c r="B72" s="37" t="s">
        <v>0</v>
      </c>
      <c r="C72" s="37" t="s">
        <v>11</v>
      </c>
      <c r="D72" s="37">
        <v>1988</v>
      </c>
      <c r="E72" s="142">
        <v>8.5</v>
      </c>
      <c r="F72" s="142">
        <v>9.6999999999999993</v>
      </c>
    </row>
    <row r="73" spans="1:6" x14ac:dyDescent="0.25">
      <c r="A73" s="37" t="s">
        <v>126</v>
      </c>
      <c r="B73" s="37" t="s">
        <v>0</v>
      </c>
      <c r="C73" s="37" t="s">
        <v>11</v>
      </c>
      <c r="D73" s="37">
        <v>1989</v>
      </c>
      <c r="E73" s="142">
        <v>9.1999999999999993</v>
      </c>
      <c r="F73" s="142">
        <v>9.92</v>
      </c>
    </row>
    <row r="74" spans="1:6" x14ac:dyDescent="0.25">
      <c r="A74" s="37" t="s">
        <v>126</v>
      </c>
      <c r="B74" s="37" t="s">
        <v>0</v>
      </c>
      <c r="C74" s="37" t="s">
        <v>11</v>
      </c>
      <c r="D74" s="37">
        <v>1990</v>
      </c>
      <c r="E74" s="142">
        <v>9.1</v>
      </c>
      <c r="F74" s="142">
        <v>10.14</v>
      </c>
    </row>
    <row r="75" spans="1:6" x14ac:dyDescent="0.25">
      <c r="A75" s="37" t="s">
        <v>126</v>
      </c>
      <c r="B75" s="37" t="s">
        <v>0</v>
      </c>
      <c r="C75" s="37" t="s">
        <v>11</v>
      </c>
      <c r="D75" s="37">
        <v>1991</v>
      </c>
      <c r="E75" s="142">
        <v>11.9</v>
      </c>
      <c r="F75" s="142">
        <v>10.37</v>
      </c>
    </row>
    <row r="76" spans="1:6" x14ac:dyDescent="0.25">
      <c r="A76" s="37" t="s">
        <v>126</v>
      </c>
      <c r="B76" s="37" t="s">
        <v>0</v>
      </c>
      <c r="C76" s="37" t="s">
        <v>11</v>
      </c>
      <c r="D76" s="37">
        <v>1992</v>
      </c>
      <c r="E76" s="142">
        <v>11.3</v>
      </c>
      <c r="F76" s="142">
        <v>10.61</v>
      </c>
    </row>
    <row r="77" spans="1:6" x14ac:dyDescent="0.25">
      <c r="A77" s="37" t="s">
        <v>126</v>
      </c>
      <c r="B77" s="37" t="s">
        <v>0</v>
      </c>
      <c r="C77" s="37" t="s">
        <v>11</v>
      </c>
      <c r="D77" s="37">
        <v>1993</v>
      </c>
      <c r="E77" s="142">
        <v>12.2</v>
      </c>
      <c r="F77" s="142">
        <v>10.85</v>
      </c>
    </row>
    <row r="78" spans="1:6" x14ac:dyDescent="0.25">
      <c r="A78" s="37" t="s">
        <v>126</v>
      </c>
      <c r="B78" s="37" t="s">
        <v>0</v>
      </c>
      <c r="C78" s="37" t="s">
        <v>11</v>
      </c>
      <c r="D78" s="37">
        <v>1994</v>
      </c>
      <c r="E78" s="142">
        <v>11.9</v>
      </c>
      <c r="F78" s="142">
        <v>11.09</v>
      </c>
    </row>
    <row r="79" spans="1:6" x14ac:dyDescent="0.25">
      <c r="A79" s="37" t="s">
        <v>126</v>
      </c>
      <c r="B79" s="37" t="s">
        <v>0</v>
      </c>
      <c r="C79" s="37" t="s">
        <v>11</v>
      </c>
      <c r="D79" s="37">
        <v>1995</v>
      </c>
      <c r="E79" s="142">
        <v>10.3</v>
      </c>
      <c r="F79" s="142">
        <v>11.34</v>
      </c>
    </row>
    <row r="80" spans="1:6" x14ac:dyDescent="0.25">
      <c r="A80" s="37" t="s">
        <v>126</v>
      </c>
      <c r="B80" s="37" t="s">
        <v>0</v>
      </c>
      <c r="C80" s="37" t="s">
        <v>11</v>
      </c>
      <c r="D80" s="37">
        <v>1996</v>
      </c>
      <c r="E80" s="142">
        <v>10.6</v>
      </c>
      <c r="F80" s="142">
        <v>11.6</v>
      </c>
    </row>
    <row r="81" spans="1:6" x14ac:dyDescent="0.25">
      <c r="A81" s="37" t="s">
        <v>126</v>
      </c>
      <c r="B81" s="37" t="s">
        <v>0</v>
      </c>
      <c r="C81" s="37" t="s">
        <v>11</v>
      </c>
      <c r="D81" s="37">
        <v>1997</v>
      </c>
      <c r="E81" s="142">
        <v>11.3</v>
      </c>
      <c r="F81" s="142">
        <v>11.86</v>
      </c>
    </row>
    <row r="82" spans="1:6" x14ac:dyDescent="0.25">
      <c r="A82" s="37" t="s">
        <v>126</v>
      </c>
      <c r="B82" s="37" t="s">
        <v>0</v>
      </c>
      <c r="C82" s="37" t="s">
        <v>11</v>
      </c>
      <c r="D82" s="37">
        <v>1998</v>
      </c>
      <c r="E82" s="142">
        <v>12.6</v>
      </c>
      <c r="F82" s="142">
        <v>12.13</v>
      </c>
    </row>
    <row r="83" spans="1:6" x14ac:dyDescent="0.25">
      <c r="A83" s="37" t="s">
        <v>126</v>
      </c>
      <c r="B83" s="37" t="s">
        <v>0</v>
      </c>
      <c r="C83" s="37" t="s">
        <v>11</v>
      </c>
      <c r="D83" s="37">
        <v>1999</v>
      </c>
      <c r="E83" s="142">
        <v>11.3</v>
      </c>
      <c r="F83" s="142">
        <v>12.4</v>
      </c>
    </row>
    <row r="84" spans="1:6" x14ac:dyDescent="0.25">
      <c r="A84" s="37" t="s">
        <v>126</v>
      </c>
      <c r="B84" s="37" t="s">
        <v>0</v>
      </c>
      <c r="C84" s="37" t="s">
        <v>11</v>
      </c>
      <c r="D84" s="37">
        <v>2000</v>
      </c>
      <c r="E84" s="142">
        <v>10.1</v>
      </c>
      <c r="F84" s="142">
        <v>12.68</v>
      </c>
    </row>
    <row r="85" spans="1:6" x14ac:dyDescent="0.25">
      <c r="A85" s="37" t="s">
        <v>126</v>
      </c>
      <c r="B85" s="37" t="s">
        <v>0</v>
      </c>
      <c r="C85" s="37" t="s">
        <v>11</v>
      </c>
      <c r="D85" s="37">
        <v>2001</v>
      </c>
      <c r="E85" s="142">
        <v>14.1</v>
      </c>
      <c r="F85" s="142">
        <v>12.97</v>
      </c>
    </row>
    <row r="86" spans="1:6" x14ac:dyDescent="0.25">
      <c r="A86" s="37" t="s">
        <v>126</v>
      </c>
      <c r="B86" s="37" t="s">
        <v>0</v>
      </c>
      <c r="C86" s="37" t="s">
        <v>11</v>
      </c>
      <c r="D86" s="37">
        <v>2002</v>
      </c>
      <c r="E86" s="142">
        <v>11.4</v>
      </c>
      <c r="F86" s="142">
        <v>13.26</v>
      </c>
    </row>
    <row r="87" spans="1:6" x14ac:dyDescent="0.25">
      <c r="A87" s="37" t="s">
        <v>126</v>
      </c>
      <c r="B87" s="37" t="s">
        <v>0</v>
      </c>
      <c r="C87" s="37" t="s">
        <v>11</v>
      </c>
      <c r="D87" s="37">
        <v>2003</v>
      </c>
      <c r="E87" s="142">
        <v>15.1</v>
      </c>
      <c r="F87" s="142">
        <v>13.56</v>
      </c>
    </row>
    <row r="88" spans="1:6" x14ac:dyDescent="0.25">
      <c r="A88" s="37" t="s">
        <v>126</v>
      </c>
      <c r="B88" s="37" t="s">
        <v>0</v>
      </c>
      <c r="C88" s="37" t="s">
        <v>11</v>
      </c>
      <c r="D88" s="37">
        <v>2004</v>
      </c>
      <c r="E88" s="142">
        <v>16.3</v>
      </c>
      <c r="F88" s="142">
        <v>13.86</v>
      </c>
    </row>
    <row r="89" spans="1:6" x14ac:dyDescent="0.25">
      <c r="A89" s="37" t="s">
        <v>126</v>
      </c>
      <c r="B89" s="37" t="s">
        <v>0</v>
      </c>
      <c r="C89" s="37" t="s">
        <v>11</v>
      </c>
      <c r="D89" s="37">
        <v>2005</v>
      </c>
      <c r="E89" s="142">
        <v>13.1</v>
      </c>
      <c r="F89" s="142">
        <v>14.18</v>
      </c>
    </row>
    <row r="90" spans="1:6" x14ac:dyDescent="0.25">
      <c r="A90" s="37" t="s">
        <v>126</v>
      </c>
      <c r="B90" s="37" t="s">
        <v>0</v>
      </c>
      <c r="C90" s="37" t="s">
        <v>11</v>
      </c>
      <c r="D90" s="37">
        <v>2006</v>
      </c>
      <c r="E90" s="142">
        <v>14.6</v>
      </c>
      <c r="F90" s="142">
        <v>14.5</v>
      </c>
    </row>
    <row r="91" spans="1:6" x14ac:dyDescent="0.25">
      <c r="A91" s="37" t="s">
        <v>126</v>
      </c>
      <c r="B91" s="37" t="s">
        <v>0</v>
      </c>
      <c r="C91" s="37" t="s">
        <v>11</v>
      </c>
      <c r="D91" s="37">
        <v>2007</v>
      </c>
      <c r="E91" s="142">
        <v>15.8</v>
      </c>
      <c r="F91" s="142">
        <v>14.82</v>
      </c>
    </row>
    <row r="92" spans="1:6" x14ac:dyDescent="0.25">
      <c r="A92" s="37" t="s">
        <v>126</v>
      </c>
      <c r="B92" s="37" t="s">
        <v>0</v>
      </c>
      <c r="C92" s="37" t="s">
        <v>11</v>
      </c>
      <c r="D92" s="37">
        <v>2008</v>
      </c>
      <c r="E92" s="142">
        <v>17.7</v>
      </c>
      <c r="F92" s="142">
        <v>15.16</v>
      </c>
    </row>
    <row r="93" spans="1:6" x14ac:dyDescent="0.25">
      <c r="A93" s="37" t="s">
        <v>126</v>
      </c>
      <c r="B93" s="37" t="s">
        <v>0</v>
      </c>
      <c r="C93" s="37" t="s">
        <v>11</v>
      </c>
      <c r="D93" s="37">
        <v>2009</v>
      </c>
      <c r="E93" s="142">
        <v>17.100000000000001</v>
      </c>
      <c r="F93" s="142">
        <v>15.5</v>
      </c>
    </row>
    <row r="94" spans="1:6" x14ac:dyDescent="0.25">
      <c r="A94" s="37" t="s">
        <v>126</v>
      </c>
      <c r="B94" s="37" t="s">
        <v>0</v>
      </c>
      <c r="C94" s="37" t="s">
        <v>11</v>
      </c>
      <c r="D94" s="37">
        <v>2010</v>
      </c>
      <c r="E94" s="142">
        <v>14.2</v>
      </c>
      <c r="F94" s="142">
        <v>15.85</v>
      </c>
    </row>
    <row r="95" spans="1:6" x14ac:dyDescent="0.25">
      <c r="A95" s="37" t="s">
        <v>126</v>
      </c>
      <c r="B95" s="37" t="s">
        <v>0</v>
      </c>
      <c r="C95" s="37" t="s">
        <v>11</v>
      </c>
      <c r="D95" s="37">
        <v>2011</v>
      </c>
      <c r="E95" s="142">
        <v>15.9</v>
      </c>
      <c r="F95" s="142">
        <v>16.21</v>
      </c>
    </row>
    <row r="96" spans="1:6" x14ac:dyDescent="0.25">
      <c r="A96" s="37" t="s">
        <v>126</v>
      </c>
      <c r="B96" s="37" t="s">
        <v>0</v>
      </c>
      <c r="C96" s="37" t="s">
        <v>11</v>
      </c>
      <c r="D96" s="37">
        <v>2012</v>
      </c>
      <c r="E96" s="142">
        <v>16.3</v>
      </c>
      <c r="F96" s="142">
        <v>16.57</v>
      </c>
    </row>
    <row r="97" spans="1:6" x14ac:dyDescent="0.25">
      <c r="A97" s="37" t="s">
        <v>126</v>
      </c>
      <c r="B97" s="37" t="s">
        <v>0</v>
      </c>
      <c r="C97" s="37" t="s">
        <v>11</v>
      </c>
      <c r="D97" s="37">
        <v>2013</v>
      </c>
      <c r="E97" s="142">
        <v>16.399999999999999</v>
      </c>
      <c r="F97" s="142">
        <v>16.95</v>
      </c>
    </row>
    <row r="98" spans="1:6" x14ac:dyDescent="0.25">
      <c r="A98" s="37" t="s">
        <v>126</v>
      </c>
      <c r="B98" s="37" t="s">
        <v>0</v>
      </c>
      <c r="C98" s="37" t="s">
        <v>11</v>
      </c>
      <c r="D98" s="37">
        <v>2014</v>
      </c>
      <c r="E98" s="142">
        <v>15.1</v>
      </c>
      <c r="F98" s="142">
        <v>17.329999999999998</v>
      </c>
    </row>
    <row r="99" spans="1:6" x14ac:dyDescent="0.25">
      <c r="A99" s="37" t="s">
        <v>126</v>
      </c>
      <c r="B99" s="37" t="s">
        <v>0</v>
      </c>
      <c r="C99" s="37" t="s">
        <v>11</v>
      </c>
      <c r="D99" s="37">
        <v>2015</v>
      </c>
      <c r="E99" s="142">
        <v>18.899999999999999</v>
      </c>
      <c r="F99" s="142">
        <v>17.72</v>
      </c>
    </row>
    <row r="100" spans="1:6" x14ac:dyDescent="0.25">
      <c r="A100" s="37" t="s">
        <v>126</v>
      </c>
      <c r="B100" s="37" t="s">
        <v>0</v>
      </c>
      <c r="C100" s="37" t="s">
        <v>11</v>
      </c>
      <c r="D100" s="37">
        <v>2016</v>
      </c>
      <c r="E100" s="142">
        <v>16.2</v>
      </c>
      <c r="F100" s="142">
        <v>17.170000000000002</v>
      </c>
    </row>
    <row r="101" spans="1:6" x14ac:dyDescent="0.25">
      <c r="A101" s="37" t="s">
        <v>126</v>
      </c>
      <c r="B101" s="37" t="s">
        <v>0</v>
      </c>
      <c r="C101" s="37" t="s">
        <v>11</v>
      </c>
      <c r="D101" s="37">
        <v>2017</v>
      </c>
      <c r="E101" s="142">
        <v>17.2</v>
      </c>
      <c r="F101" s="142">
        <v>16.64</v>
      </c>
    </row>
    <row r="102" spans="1:6" x14ac:dyDescent="0.25">
      <c r="A102" s="37" t="s">
        <v>126</v>
      </c>
      <c r="B102" s="37" t="s">
        <v>0</v>
      </c>
      <c r="C102" s="37" t="s">
        <v>11</v>
      </c>
      <c r="D102" s="37">
        <v>2018</v>
      </c>
      <c r="E102" s="142">
        <v>15.8</v>
      </c>
      <c r="F102" s="142">
        <v>16.12</v>
      </c>
    </row>
    <row r="103" spans="1:6" x14ac:dyDescent="0.25">
      <c r="A103" s="37" t="s">
        <v>126</v>
      </c>
      <c r="B103" s="37" t="s">
        <v>0</v>
      </c>
      <c r="C103" s="37" t="s">
        <v>11</v>
      </c>
      <c r="D103" s="37">
        <v>2019</v>
      </c>
      <c r="E103" s="142">
        <v>17</v>
      </c>
      <c r="F103" s="142">
        <v>15.63</v>
      </c>
    </row>
    <row r="104" spans="1:6" x14ac:dyDescent="0.25">
      <c r="A104" s="37" t="s">
        <v>126</v>
      </c>
      <c r="B104" s="37" t="s">
        <v>0</v>
      </c>
      <c r="C104" s="37" t="s">
        <v>11</v>
      </c>
      <c r="D104" s="37">
        <v>2020</v>
      </c>
      <c r="E104" s="142">
        <v>14.1</v>
      </c>
      <c r="F104" s="142">
        <v>15.14</v>
      </c>
    </row>
    <row r="105" spans="1:6" x14ac:dyDescent="0.2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25">
      <c r="A106" s="37" t="s">
        <v>126</v>
      </c>
      <c r="B106" s="37" t="s">
        <v>0</v>
      </c>
      <c r="C106" s="37" t="s">
        <v>10</v>
      </c>
      <c r="D106" s="37">
        <v>1988</v>
      </c>
      <c r="E106" s="142">
        <v>13</v>
      </c>
      <c r="F106" s="142">
        <v>10.029999999999999</v>
      </c>
    </row>
    <row r="107" spans="1:6" x14ac:dyDescent="0.25">
      <c r="A107" s="37" t="s">
        <v>126</v>
      </c>
      <c r="B107" s="37" t="s">
        <v>0</v>
      </c>
      <c r="C107" s="37" t="s">
        <v>10</v>
      </c>
      <c r="D107" s="37">
        <v>1989</v>
      </c>
      <c r="E107" s="142">
        <v>11.6</v>
      </c>
      <c r="F107" s="142">
        <v>10.31</v>
      </c>
    </row>
    <row r="108" spans="1:6" x14ac:dyDescent="0.25">
      <c r="A108" s="37" t="s">
        <v>126</v>
      </c>
      <c r="B108" s="37" t="s">
        <v>0</v>
      </c>
      <c r="C108" s="37" t="s">
        <v>10</v>
      </c>
      <c r="D108" s="37">
        <v>1990</v>
      </c>
      <c r="E108" s="142">
        <v>10.199999999999999</v>
      </c>
      <c r="F108" s="142">
        <v>10.61</v>
      </c>
    </row>
    <row r="109" spans="1:6" x14ac:dyDescent="0.25">
      <c r="A109" s="37" t="s">
        <v>126</v>
      </c>
      <c r="B109" s="37" t="s">
        <v>0</v>
      </c>
      <c r="C109" s="37" t="s">
        <v>10</v>
      </c>
      <c r="D109" s="37">
        <v>1991</v>
      </c>
      <c r="E109" s="142">
        <v>8.6999999999999993</v>
      </c>
      <c r="F109" s="142">
        <v>10.91</v>
      </c>
    </row>
    <row r="110" spans="1:6" x14ac:dyDescent="0.25">
      <c r="A110" s="37" t="s">
        <v>126</v>
      </c>
      <c r="B110" s="37" t="s">
        <v>0</v>
      </c>
      <c r="C110" s="37" t="s">
        <v>10</v>
      </c>
      <c r="D110" s="37">
        <v>1992</v>
      </c>
      <c r="E110" s="142">
        <v>9.6999999999999993</v>
      </c>
      <c r="F110" s="142">
        <v>11.22</v>
      </c>
    </row>
    <row r="111" spans="1:6" x14ac:dyDescent="0.25">
      <c r="A111" s="37" t="s">
        <v>126</v>
      </c>
      <c r="B111" s="37" t="s">
        <v>0</v>
      </c>
      <c r="C111" s="37" t="s">
        <v>10</v>
      </c>
      <c r="D111" s="37">
        <v>1993</v>
      </c>
      <c r="E111" s="142">
        <v>13.2</v>
      </c>
      <c r="F111" s="142">
        <v>11.54</v>
      </c>
    </row>
    <row r="112" spans="1:6" x14ac:dyDescent="0.25">
      <c r="A112" s="37" t="s">
        <v>126</v>
      </c>
      <c r="B112" s="37" t="s">
        <v>0</v>
      </c>
      <c r="C112" s="37" t="s">
        <v>10</v>
      </c>
      <c r="D112" s="37">
        <v>1994</v>
      </c>
      <c r="E112" s="142">
        <v>8.1</v>
      </c>
      <c r="F112" s="142">
        <v>11.87</v>
      </c>
    </row>
    <row r="113" spans="1:6" x14ac:dyDescent="0.25">
      <c r="A113" s="37" t="s">
        <v>126</v>
      </c>
      <c r="B113" s="37" t="s">
        <v>0</v>
      </c>
      <c r="C113" s="37" t="s">
        <v>10</v>
      </c>
      <c r="D113" s="37">
        <v>1995</v>
      </c>
      <c r="E113" s="142">
        <v>14.1</v>
      </c>
      <c r="F113" s="142">
        <v>12.21</v>
      </c>
    </row>
    <row r="114" spans="1:6" x14ac:dyDescent="0.25">
      <c r="A114" s="37" t="s">
        <v>126</v>
      </c>
      <c r="B114" s="37" t="s">
        <v>0</v>
      </c>
      <c r="C114" s="37" t="s">
        <v>10</v>
      </c>
      <c r="D114" s="37">
        <v>1996</v>
      </c>
      <c r="E114" s="142">
        <v>9</v>
      </c>
      <c r="F114" s="142">
        <v>12.56</v>
      </c>
    </row>
    <row r="115" spans="1:6" x14ac:dyDescent="0.25">
      <c r="A115" s="37" t="s">
        <v>126</v>
      </c>
      <c r="B115" s="37" t="s">
        <v>0</v>
      </c>
      <c r="C115" s="37" t="s">
        <v>10</v>
      </c>
      <c r="D115" s="37">
        <v>1997</v>
      </c>
      <c r="E115" s="142">
        <v>14.1</v>
      </c>
      <c r="F115" s="142">
        <v>12.92</v>
      </c>
    </row>
    <row r="116" spans="1:6" x14ac:dyDescent="0.25">
      <c r="A116" s="37" t="s">
        <v>126</v>
      </c>
      <c r="B116" s="37" t="s">
        <v>0</v>
      </c>
      <c r="C116" s="37" t="s">
        <v>10</v>
      </c>
      <c r="D116" s="37">
        <v>1998</v>
      </c>
      <c r="E116" s="142">
        <v>13.6</v>
      </c>
      <c r="F116" s="142">
        <v>13.28</v>
      </c>
    </row>
    <row r="117" spans="1:6" x14ac:dyDescent="0.25">
      <c r="A117" s="37" t="s">
        <v>126</v>
      </c>
      <c r="B117" s="37" t="s">
        <v>0</v>
      </c>
      <c r="C117" s="37" t="s">
        <v>10</v>
      </c>
      <c r="D117" s="37">
        <v>1999</v>
      </c>
      <c r="E117" s="142">
        <v>10.4</v>
      </c>
      <c r="F117" s="142">
        <v>13.66</v>
      </c>
    </row>
    <row r="118" spans="1:6" x14ac:dyDescent="0.25">
      <c r="A118" s="37" t="s">
        <v>126</v>
      </c>
      <c r="B118" s="37" t="s">
        <v>0</v>
      </c>
      <c r="C118" s="37" t="s">
        <v>10</v>
      </c>
      <c r="D118" s="37">
        <v>2000</v>
      </c>
      <c r="E118" s="142">
        <v>10.6</v>
      </c>
      <c r="F118" s="142">
        <v>14.05</v>
      </c>
    </row>
    <row r="119" spans="1:6" x14ac:dyDescent="0.25">
      <c r="A119" s="37" t="s">
        <v>126</v>
      </c>
      <c r="B119" s="37" t="s">
        <v>0</v>
      </c>
      <c r="C119" s="37" t="s">
        <v>10</v>
      </c>
      <c r="D119" s="37">
        <v>2001</v>
      </c>
      <c r="E119" s="142">
        <v>11.5</v>
      </c>
      <c r="F119" s="142">
        <v>14.45</v>
      </c>
    </row>
    <row r="120" spans="1:6" x14ac:dyDescent="0.25">
      <c r="A120" s="37" t="s">
        <v>126</v>
      </c>
      <c r="B120" s="37" t="s">
        <v>0</v>
      </c>
      <c r="C120" s="37" t="s">
        <v>10</v>
      </c>
      <c r="D120" s="37">
        <v>2002</v>
      </c>
      <c r="E120" s="142">
        <v>16</v>
      </c>
      <c r="F120" s="142">
        <v>14.87</v>
      </c>
    </row>
    <row r="121" spans="1:6" x14ac:dyDescent="0.25">
      <c r="A121" s="37" t="s">
        <v>126</v>
      </c>
      <c r="B121" s="37" t="s">
        <v>0</v>
      </c>
      <c r="C121" s="37" t="s">
        <v>10</v>
      </c>
      <c r="D121" s="37">
        <v>2003</v>
      </c>
      <c r="E121" s="142">
        <v>13.4</v>
      </c>
      <c r="F121" s="142">
        <v>15.29</v>
      </c>
    </row>
    <row r="122" spans="1:6" x14ac:dyDescent="0.25">
      <c r="A122" s="37" t="s">
        <v>126</v>
      </c>
      <c r="B122" s="37" t="s">
        <v>0</v>
      </c>
      <c r="C122" s="37" t="s">
        <v>10</v>
      </c>
      <c r="D122" s="37">
        <v>2004</v>
      </c>
      <c r="E122" s="142">
        <v>17.8</v>
      </c>
      <c r="F122" s="142">
        <v>15.73</v>
      </c>
    </row>
    <row r="123" spans="1:6" x14ac:dyDescent="0.25">
      <c r="A123" s="37" t="s">
        <v>126</v>
      </c>
      <c r="B123" s="37" t="s">
        <v>0</v>
      </c>
      <c r="C123" s="37" t="s">
        <v>10</v>
      </c>
      <c r="D123" s="37">
        <v>2005</v>
      </c>
      <c r="E123" s="142">
        <v>23.2</v>
      </c>
      <c r="F123" s="142">
        <v>16.170000000000002</v>
      </c>
    </row>
    <row r="124" spans="1:6" x14ac:dyDescent="0.25">
      <c r="A124" s="37" t="s">
        <v>126</v>
      </c>
      <c r="B124" s="37" t="s">
        <v>0</v>
      </c>
      <c r="C124" s="37" t="s">
        <v>10</v>
      </c>
      <c r="D124" s="37">
        <v>2006</v>
      </c>
      <c r="E124" s="142">
        <v>16.399999999999999</v>
      </c>
      <c r="F124" s="142">
        <v>16.64</v>
      </c>
    </row>
    <row r="125" spans="1:6" x14ac:dyDescent="0.25">
      <c r="A125" s="37" t="s">
        <v>126</v>
      </c>
      <c r="B125" s="37" t="s">
        <v>0</v>
      </c>
      <c r="C125" s="37" t="s">
        <v>10</v>
      </c>
      <c r="D125" s="37">
        <v>2007</v>
      </c>
      <c r="E125" s="142">
        <v>17.2</v>
      </c>
      <c r="F125" s="142">
        <v>17.11</v>
      </c>
    </row>
    <row r="126" spans="1:6" x14ac:dyDescent="0.25">
      <c r="A126" s="37" t="s">
        <v>126</v>
      </c>
      <c r="B126" s="37" t="s">
        <v>0</v>
      </c>
      <c r="C126" s="37" t="s">
        <v>10</v>
      </c>
      <c r="D126" s="37">
        <v>2008</v>
      </c>
      <c r="E126" s="142">
        <v>17.2</v>
      </c>
      <c r="F126" s="142">
        <v>17.600000000000001</v>
      </c>
    </row>
    <row r="127" spans="1:6" x14ac:dyDescent="0.25">
      <c r="A127" s="37" t="s">
        <v>126</v>
      </c>
      <c r="B127" s="37" t="s">
        <v>0</v>
      </c>
      <c r="C127" s="37" t="s">
        <v>10</v>
      </c>
      <c r="D127" s="37">
        <v>2009</v>
      </c>
      <c r="E127" s="142">
        <v>19.7</v>
      </c>
      <c r="F127" s="142">
        <v>18.100000000000001</v>
      </c>
    </row>
    <row r="128" spans="1:6" x14ac:dyDescent="0.25">
      <c r="A128" s="37" t="s">
        <v>126</v>
      </c>
      <c r="B128" s="37" t="s">
        <v>0</v>
      </c>
      <c r="C128" s="37" t="s">
        <v>10</v>
      </c>
      <c r="D128" s="37">
        <v>2010</v>
      </c>
      <c r="E128" s="142">
        <v>19.7</v>
      </c>
      <c r="F128" s="142">
        <v>18.62</v>
      </c>
    </row>
    <row r="129" spans="1:6" x14ac:dyDescent="0.25">
      <c r="A129" s="37" t="s">
        <v>126</v>
      </c>
      <c r="B129" s="37" t="s">
        <v>0</v>
      </c>
      <c r="C129" s="37" t="s">
        <v>10</v>
      </c>
      <c r="D129" s="37">
        <v>2011</v>
      </c>
      <c r="E129" s="142">
        <v>19</v>
      </c>
      <c r="F129" s="142">
        <v>19.149999999999999</v>
      </c>
    </row>
    <row r="130" spans="1:6" x14ac:dyDescent="0.25">
      <c r="A130" s="37" t="s">
        <v>126</v>
      </c>
      <c r="B130" s="37" t="s">
        <v>0</v>
      </c>
      <c r="C130" s="37" t="s">
        <v>10</v>
      </c>
      <c r="D130" s="37">
        <v>2012</v>
      </c>
      <c r="E130" s="142">
        <v>14.2</v>
      </c>
      <c r="F130" s="142">
        <v>19.690000000000001</v>
      </c>
    </row>
    <row r="131" spans="1:6" x14ac:dyDescent="0.25">
      <c r="A131" s="37" t="s">
        <v>126</v>
      </c>
      <c r="B131" s="37" t="s">
        <v>0</v>
      </c>
      <c r="C131" s="37" t="s">
        <v>10</v>
      </c>
      <c r="D131" s="37">
        <v>2013</v>
      </c>
      <c r="E131" s="142">
        <v>24.5</v>
      </c>
      <c r="F131" s="142">
        <v>20.260000000000002</v>
      </c>
    </row>
    <row r="132" spans="1:6" x14ac:dyDescent="0.25">
      <c r="A132" s="37" t="s">
        <v>126</v>
      </c>
      <c r="B132" s="37" t="s">
        <v>0</v>
      </c>
      <c r="C132" s="37" t="s">
        <v>10</v>
      </c>
      <c r="D132" s="37">
        <v>2014</v>
      </c>
      <c r="E132" s="142">
        <v>19.8</v>
      </c>
      <c r="F132" s="142">
        <v>20.83</v>
      </c>
    </row>
    <row r="133" spans="1:6" x14ac:dyDescent="0.25">
      <c r="A133" s="37" t="s">
        <v>126</v>
      </c>
      <c r="B133" s="37" t="s">
        <v>0</v>
      </c>
      <c r="C133" s="37" t="s">
        <v>10</v>
      </c>
      <c r="D133" s="37">
        <v>2015</v>
      </c>
      <c r="E133" s="142">
        <v>20.399999999999999</v>
      </c>
      <c r="F133" s="142">
        <v>21.43</v>
      </c>
    </row>
    <row r="134" spans="1:6" x14ac:dyDescent="0.25">
      <c r="A134" s="37" t="s">
        <v>126</v>
      </c>
      <c r="B134" s="37" t="s">
        <v>0</v>
      </c>
      <c r="C134" s="37" t="s">
        <v>10</v>
      </c>
      <c r="D134" s="37">
        <v>2016</v>
      </c>
      <c r="E134" s="142">
        <v>18.2</v>
      </c>
      <c r="F134" s="142">
        <v>22.04</v>
      </c>
    </row>
    <row r="135" spans="1:6" x14ac:dyDescent="0.25">
      <c r="A135" s="37" t="s">
        <v>126</v>
      </c>
      <c r="B135" s="37" t="s">
        <v>0</v>
      </c>
      <c r="C135" s="37" t="s">
        <v>10</v>
      </c>
      <c r="D135" s="37">
        <v>2017</v>
      </c>
      <c r="E135" s="142">
        <v>23.9</v>
      </c>
      <c r="F135" s="142">
        <v>22.67</v>
      </c>
    </row>
    <row r="136" spans="1:6" x14ac:dyDescent="0.25">
      <c r="A136" s="37" t="s">
        <v>126</v>
      </c>
      <c r="B136" s="37" t="s">
        <v>0</v>
      </c>
      <c r="C136" s="37" t="s">
        <v>10</v>
      </c>
      <c r="D136" s="37">
        <v>2018</v>
      </c>
      <c r="E136" s="142">
        <v>18.899999999999999</v>
      </c>
      <c r="F136" s="142">
        <v>20.23</v>
      </c>
    </row>
    <row r="137" spans="1:6" x14ac:dyDescent="0.25">
      <c r="A137" s="37" t="s">
        <v>126</v>
      </c>
      <c r="B137" s="37" t="s">
        <v>0</v>
      </c>
      <c r="C137" s="37" t="s">
        <v>10</v>
      </c>
      <c r="D137" s="37">
        <v>2019</v>
      </c>
      <c r="E137" s="142">
        <v>21.1</v>
      </c>
      <c r="F137" s="142">
        <v>18.059999999999999</v>
      </c>
    </row>
    <row r="138" spans="1:6" x14ac:dyDescent="0.25">
      <c r="A138" s="37" t="s">
        <v>126</v>
      </c>
      <c r="B138" s="37" t="s">
        <v>0</v>
      </c>
      <c r="C138" s="37" t="s">
        <v>10</v>
      </c>
      <c r="D138" s="37">
        <v>2020</v>
      </c>
      <c r="E138" s="142">
        <v>14.3</v>
      </c>
      <c r="F138" s="142">
        <v>16.12</v>
      </c>
    </row>
    <row r="139" spans="1:6" x14ac:dyDescent="0.2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25">
      <c r="A140" s="37" t="s">
        <v>126</v>
      </c>
      <c r="B140" s="37" t="s">
        <v>0</v>
      </c>
      <c r="C140" s="37" t="s">
        <v>9</v>
      </c>
      <c r="D140" s="37">
        <v>1988</v>
      </c>
      <c r="E140" s="142">
        <v>9.8000000000000007</v>
      </c>
      <c r="F140" s="142">
        <v>9.68</v>
      </c>
    </row>
    <row r="141" spans="1:6" x14ac:dyDescent="0.25">
      <c r="A141" s="37" t="s">
        <v>126</v>
      </c>
      <c r="B141" s="37" t="s">
        <v>0</v>
      </c>
      <c r="C141" s="37" t="s">
        <v>9</v>
      </c>
      <c r="D141" s="37">
        <v>1989</v>
      </c>
      <c r="E141" s="142">
        <v>9.6999999999999993</v>
      </c>
      <c r="F141" s="142">
        <v>9.75</v>
      </c>
    </row>
    <row r="142" spans="1:6" x14ac:dyDescent="0.25">
      <c r="A142" s="37" t="s">
        <v>126</v>
      </c>
      <c r="B142" s="37" t="s">
        <v>0</v>
      </c>
      <c r="C142" s="37" t="s">
        <v>9</v>
      </c>
      <c r="D142" s="37">
        <v>1990</v>
      </c>
      <c r="E142" s="142">
        <v>9.4</v>
      </c>
      <c r="F142" s="142">
        <v>9.82</v>
      </c>
    </row>
    <row r="143" spans="1:6" x14ac:dyDescent="0.25">
      <c r="A143" s="37" t="s">
        <v>126</v>
      </c>
      <c r="B143" s="37" t="s">
        <v>0</v>
      </c>
      <c r="C143" s="37" t="s">
        <v>9</v>
      </c>
      <c r="D143" s="37">
        <v>1991</v>
      </c>
      <c r="E143" s="142">
        <v>9.6999999999999993</v>
      </c>
      <c r="F143" s="142">
        <v>9.9</v>
      </c>
    </row>
    <row r="144" spans="1:6" x14ac:dyDescent="0.25">
      <c r="A144" s="37" t="s">
        <v>126</v>
      </c>
      <c r="B144" s="37" t="s">
        <v>0</v>
      </c>
      <c r="C144" s="37" t="s">
        <v>9</v>
      </c>
      <c r="D144" s="37">
        <v>1992</v>
      </c>
      <c r="E144" s="142">
        <v>10.199999999999999</v>
      </c>
      <c r="F144" s="142">
        <v>9.9700000000000006</v>
      </c>
    </row>
    <row r="145" spans="1:6" x14ac:dyDescent="0.25">
      <c r="A145" s="37" t="s">
        <v>126</v>
      </c>
      <c r="B145" s="37" t="s">
        <v>0</v>
      </c>
      <c r="C145" s="37" t="s">
        <v>9</v>
      </c>
      <c r="D145" s="37">
        <v>1993</v>
      </c>
      <c r="E145" s="142">
        <v>10.6</v>
      </c>
      <c r="F145" s="142">
        <v>10.050000000000001</v>
      </c>
    </row>
    <row r="146" spans="1:6" x14ac:dyDescent="0.25">
      <c r="A146" s="37" t="s">
        <v>126</v>
      </c>
      <c r="B146" s="37" t="s">
        <v>0</v>
      </c>
      <c r="C146" s="37" t="s">
        <v>9</v>
      </c>
      <c r="D146" s="37">
        <v>1994</v>
      </c>
      <c r="E146" s="142">
        <v>9.6999999999999993</v>
      </c>
      <c r="F146" s="142">
        <v>10.130000000000001</v>
      </c>
    </row>
    <row r="147" spans="1:6" x14ac:dyDescent="0.25">
      <c r="A147" s="37" t="s">
        <v>126</v>
      </c>
      <c r="B147" s="37" t="s">
        <v>0</v>
      </c>
      <c r="C147" s="37" t="s">
        <v>9</v>
      </c>
      <c r="D147" s="37">
        <v>1995</v>
      </c>
      <c r="E147" s="142">
        <v>9.9</v>
      </c>
      <c r="F147" s="142">
        <v>10.199999999999999</v>
      </c>
    </row>
    <row r="148" spans="1:6" x14ac:dyDescent="0.25">
      <c r="A148" s="37" t="s">
        <v>126</v>
      </c>
      <c r="B148" s="37" t="s">
        <v>0</v>
      </c>
      <c r="C148" s="37" t="s">
        <v>9</v>
      </c>
      <c r="D148" s="37">
        <v>1996</v>
      </c>
      <c r="E148" s="142">
        <v>10.4</v>
      </c>
      <c r="F148" s="142">
        <v>10.28</v>
      </c>
    </row>
    <row r="149" spans="1:6" x14ac:dyDescent="0.25">
      <c r="A149" s="37" t="s">
        <v>126</v>
      </c>
      <c r="B149" s="37" t="s">
        <v>0</v>
      </c>
      <c r="C149" s="37" t="s">
        <v>9</v>
      </c>
      <c r="D149" s="37">
        <v>1997</v>
      </c>
      <c r="E149" s="142">
        <v>10.6</v>
      </c>
      <c r="F149" s="142">
        <v>10.36</v>
      </c>
    </row>
    <row r="150" spans="1:6" x14ac:dyDescent="0.25">
      <c r="A150" s="37" t="s">
        <v>126</v>
      </c>
      <c r="B150" s="37" t="s">
        <v>0</v>
      </c>
      <c r="C150" s="37" t="s">
        <v>9</v>
      </c>
      <c r="D150" s="37">
        <v>1998</v>
      </c>
      <c r="E150" s="142">
        <v>10.8</v>
      </c>
      <c r="F150" s="142">
        <v>10.44</v>
      </c>
    </row>
    <row r="151" spans="1:6" x14ac:dyDescent="0.25">
      <c r="A151" s="37" t="s">
        <v>126</v>
      </c>
      <c r="B151" s="37" t="s">
        <v>0</v>
      </c>
      <c r="C151" s="37" t="s">
        <v>9</v>
      </c>
      <c r="D151" s="37">
        <v>1999</v>
      </c>
      <c r="E151" s="142">
        <v>10.6</v>
      </c>
      <c r="F151" s="142">
        <v>10.52</v>
      </c>
    </row>
    <row r="152" spans="1:6" x14ac:dyDescent="0.25">
      <c r="A152" s="37" t="s">
        <v>126</v>
      </c>
      <c r="B152" s="37" t="s">
        <v>0</v>
      </c>
      <c r="C152" s="37" t="s">
        <v>9</v>
      </c>
      <c r="D152" s="37">
        <v>2000</v>
      </c>
      <c r="E152" s="142">
        <v>10.5</v>
      </c>
      <c r="F152" s="142">
        <v>10.59</v>
      </c>
    </row>
    <row r="153" spans="1:6" x14ac:dyDescent="0.25">
      <c r="A153" s="37" t="s">
        <v>126</v>
      </c>
      <c r="B153" s="37" t="s">
        <v>0</v>
      </c>
      <c r="C153" s="37" t="s">
        <v>9</v>
      </c>
      <c r="D153" s="37">
        <v>2001</v>
      </c>
      <c r="E153" s="142">
        <v>10.1</v>
      </c>
      <c r="F153" s="142">
        <v>10.68</v>
      </c>
    </row>
    <row r="154" spans="1:6" x14ac:dyDescent="0.25">
      <c r="A154" s="37" t="s">
        <v>126</v>
      </c>
      <c r="B154" s="37" t="s">
        <v>0</v>
      </c>
      <c r="C154" s="37" t="s">
        <v>9</v>
      </c>
      <c r="D154" s="37">
        <v>2002</v>
      </c>
      <c r="E154" s="142">
        <v>10.9</v>
      </c>
      <c r="F154" s="142">
        <v>11.12</v>
      </c>
    </row>
    <row r="155" spans="1:6" x14ac:dyDescent="0.25">
      <c r="A155" s="37" t="s">
        <v>126</v>
      </c>
      <c r="B155" s="37" t="s">
        <v>0</v>
      </c>
      <c r="C155" s="37" t="s">
        <v>9</v>
      </c>
      <c r="D155" s="37">
        <v>2003</v>
      </c>
      <c r="E155" s="142">
        <v>12.2</v>
      </c>
      <c r="F155" s="142">
        <v>11.58</v>
      </c>
    </row>
    <row r="156" spans="1:6" x14ac:dyDescent="0.25">
      <c r="A156" s="37" t="s">
        <v>126</v>
      </c>
      <c r="B156" s="37" t="s">
        <v>0</v>
      </c>
      <c r="C156" s="37" t="s">
        <v>9</v>
      </c>
      <c r="D156" s="37">
        <v>2004</v>
      </c>
      <c r="E156" s="142">
        <v>12.5</v>
      </c>
      <c r="F156" s="142">
        <v>12.07</v>
      </c>
    </row>
    <row r="157" spans="1:6" x14ac:dyDescent="0.25">
      <c r="A157" s="37" t="s">
        <v>126</v>
      </c>
      <c r="B157" s="37" t="s">
        <v>0</v>
      </c>
      <c r="C157" s="37" t="s">
        <v>9</v>
      </c>
      <c r="D157" s="37">
        <v>2005</v>
      </c>
      <c r="E157" s="142">
        <v>11.9</v>
      </c>
      <c r="F157" s="142">
        <v>12.57</v>
      </c>
    </row>
    <row r="158" spans="1:6" x14ac:dyDescent="0.25">
      <c r="A158" s="37" t="s">
        <v>126</v>
      </c>
      <c r="B158" s="37" t="s">
        <v>0</v>
      </c>
      <c r="C158" s="37" t="s">
        <v>9</v>
      </c>
      <c r="D158" s="37">
        <v>2006</v>
      </c>
      <c r="E158" s="142">
        <v>13.2</v>
      </c>
      <c r="F158" s="142">
        <v>13.09</v>
      </c>
    </row>
    <row r="159" spans="1:6" x14ac:dyDescent="0.25">
      <c r="A159" s="37" t="s">
        <v>126</v>
      </c>
      <c r="B159" s="37" t="s">
        <v>0</v>
      </c>
      <c r="C159" s="37" t="s">
        <v>9</v>
      </c>
      <c r="D159" s="37">
        <v>2007</v>
      </c>
      <c r="E159" s="142">
        <v>13.4</v>
      </c>
      <c r="F159" s="142">
        <v>13.64</v>
      </c>
    </row>
    <row r="160" spans="1:6" x14ac:dyDescent="0.25">
      <c r="A160" s="37" t="s">
        <v>126</v>
      </c>
      <c r="B160" s="37" t="s">
        <v>0</v>
      </c>
      <c r="C160" s="37" t="s">
        <v>9</v>
      </c>
      <c r="D160" s="37">
        <v>2008</v>
      </c>
      <c r="E160" s="142">
        <v>14.1</v>
      </c>
      <c r="F160" s="142">
        <v>14.2</v>
      </c>
    </row>
    <row r="161" spans="1:6" x14ac:dyDescent="0.25">
      <c r="A161" s="37" t="s">
        <v>126</v>
      </c>
      <c r="B161" s="37" t="s">
        <v>0</v>
      </c>
      <c r="C161" s="37" t="s">
        <v>9</v>
      </c>
      <c r="D161" s="37">
        <v>2009</v>
      </c>
      <c r="E161" s="142">
        <v>14.2</v>
      </c>
      <c r="F161" s="142">
        <v>14.15</v>
      </c>
    </row>
    <row r="162" spans="1:6" x14ac:dyDescent="0.25">
      <c r="A162" s="37" t="s">
        <v>126</v>
      </c>
      <c r="B162" s="37" t="s">
        <v>0</v>
      </c>
      <c r="C162" s="37" t="s">
        <v>9</v>
      </c>
      <c r="D162" s="37">
        <v>2010</v>
      </c>
      <c r="E162" s="142">
        <v>14.1</v>
      </c>
      <c r="F162" s="142">
        <v>14.1</v>
      </c>
    </row>
    <row r="163" spans="1:6" x14ac:dyDescent="0.25">
      <c r="A163" s="37" t="s">
        <v>126</v>
      </c>
      <c r="B163" s="37" t="s">
        <v>0</v>
      </c>
      <c r="C163" s="37" t="s">
        <v>9</v>
      </c>
      <c r="D163" s="37">
        <v>2011</v>
      </c>
      <c r="E163" s="142">
        <v>14.7</v>
      </c>
      <c r="F163" s="142">
        <v>14.04</v>
      </c>
    </row>
    <row r="164" spans="1:6" x14ac:dyDescent="0.25">
      <c r="A164" s="37" t="s">
        <v>126</v>
      </c>
      <c r="B164" s="37" t="s">
        <v>0</v>
      </c>
      <c r="C164" s="37" t="s">
        <v>9</v>
      </c>
      <c r="D164" s="37">
        <v>2012</v>
      </c>
      <c r="E164" s="142">
        <v>13.5</v>
      </c>
      <c r="F164" s="142">
        <v>13.99</v>
      </c>
    </row>
    <row r="165" spans="1:6" x14ac:dyDescent="0.25">
      <c r="A165" s="37" t="s">
        <v>126</v>
      </c>
      <c r="B165" s="37" t="s">
        <v>0</v>
      </c>
      <c r="C165" s="37" t="s">
        <v>9</v>
      </c>
      <c r="D165" s="37">
        <v>2013</v>
      </c>
      <c r="E165" s="142">
        <v>14.3</v>
      </c>
      <c r="F165" s="142">
        <v>13.94</v>
      </c>
    </row>
    <row r="166" spans="1:6" x14ac:dyDescent="0.25">
      <c r="A166" s="37" t="s">
        <v>126</v>
      </c>
      <c r="B166" s="37" t="s">
        <v>0</v>
      </c>
      <c r="C166" s="37" t="s">
        <v>9</v>
      </c>
      <c r="D166" s="37">
        <v>2014</v>
      </c>
      <c r="E166" s="142">
        <v>12.8</v>
      </c>
      <c r="F166" s="142">
        <v>13.88</v>
      </c>
    </row>
    <row r="167" spans="1:6" x14ac:dyDescent="0.25">
      <c r="A167" s="37" t="s">
        <v>126</v>
      </c>
      <c r="B167" s="37" t="s">
        <v>0</v>
      </c>
      <c r="C167" s="37" t="s">
        <v>9</v>
      </c>
      <c r="D167" s="37">
        <v>2015</v>
      </c>
      <c r="E167" s="142">
        <v>13.9</v>
      </c>
      <c r="F167" s="142">
        <v>13.83</v>
      </c>
    </row>
    <row r="168" spans="1:6" x14ac:dyDescent="0.25">
      <c r="A168" s="37" t="s">
        <v>126</v>
      </c>
      <c r="B168" s="37" t="s">
        <v>0</v>
      </c>
      <c r="C168" s="37" t="s">
        <v>9</v>
      </c>
      <c r="D168" s="37">
        <v>2016</v>
      </c>
      <c r="E168" s="142">
        <v>14.1</v>
      </c>
      <c r="F168" s="142">
        <v>13.78</v>
      </c>
    </row>
    <row r="169" spans="1:6" x14ac:dyDescent="0.25">
      <c r="A169" s="37" t="s">
        <v>126</v>
      </c>
      <c r="B169" s="37" t="s">
        <v>0</v>
      </c>
      <c r="C169" s="37" t="s">
        <v>9</v>
      </c>
      <c r="D169" s="37">
        <v>2017</v>
      </c>
      <c r="E169" s="142">
        <v>14</v>
      </c>
      <c r="F169" s="142">
        <v>13.73</v>
      </c>
    </row>
    <row r="170" spans="1:6" x14ac:dyDescent="0.25">
      <c r="A170" s="37" t="s">
        <v>126</v>
      </c>
      <c r="B170" s="37" t="s">
        <v>0</v>
      </c>
      <c r="C170" s="37" t="s">
        <v>9</v>
      </c>
      <c r="D170" s="37">
        <v>2018</v>
      </c>
      <c r="E170" s="142">
        <v>13.8</v>
      </c>
      <c r="F170" s="142">
        <v>13.67</v>
      </c>
    </row>
    <row r="171" spans="1:6" x14ac:dyDescent="0.25">
      <c r="A171" s="37" t="s">
        <v>126</v>
      </c>
      <c r="B171" s="37" t="s">
        <v>0</v>
      </c>
      <c r="C171" s="37" t="s">
        <v>9</v>
      </c>
      <c r="D171" s="37">
        <v>2019</v>
      </c>
      <c r="E171" s="142">
        <v>13.7</v>
      </c>
      <c r="F171" s="142">
        <v>13.62</v>
      </c>
    </row>
    <row r="172" spans="1:6" x14ac:dyDescent="0.25">
      <c r="A172" s="37" t="s">
        <v>126</v>
      </c>
      <c r="B172" s="37" t="s">
        <v>0</v>
      </c>
      <c r="C172" s="37" t="s">
        <v>9</v>
      </c>
      <c r="D172" s="37">
        <v>2020</v>
      </c>
      <c r="E172" s="142">
        <v>13.2</v>
      </c>
      <c r="F172" s="142">
        <v>13.57</v>
      </c>
    </row>
  </sheetData>
  <phoneticPr fontId="2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9"/>
  <sheetViews>
    <sheetView topLeftCell="A184" zoomScale="71" zoomScaleNormal="71" zoomScaleSheetLayoutView="68" workbookViewId="0">
      <selection activeCell="C5" sqref="C5:Q208"/>
    </sheetView>
  </sheetViews>
  <sheetFormatPr defaultColWidth="9.140625" defaultRowHeight="12.75" x14ac:dyDescent="0.2"/>
  <cols>
    <col min="1" max="1" width="22.5703125" style="9" customWidth="1"/>
    <col min="2" max="2" width="12.7109375" style="73" customWidth="1"/>
    <col min="3" max="3" width="9.5703125" style="114" customWidth="1"/>
    <col min="4" max="5" width="9.140625" style="114"/>
    <col min="6" max="6" width="10.140625" style="73" customWidth="1"/>
    <col min="7" max="7" width="11.85546875" style="73" customWidth="1"/>
    <col min="8" max="8" width="9.5703125" style="114" customWidth="1"/>
    <col min="9" max="10" width="9.140625" style="114"/>
    <col min="11" max="11" width="10.140625" style="73" customWidth="1"/>
    <col min="12" max="12" width="11.42578125" style="73" customWidth="1"/>
    <col min="13" max="13" width="11.5703125" style="114" customWidth="1"/>
    <col min="14" max="14" width="9.5703125" style="114" customWidth="1"/>
    <col min="15" max="15" width="9.140625" style="114"/>
    <col min="16" max="16" width="10.140625" style="73" customWidth="1"/>
    <col min="17" max="17" width="12.28515625" style="73" customWidth="1"/>
    <col min="18" max="18" width="9.140625" style="9"/>
    <col min="19" max="19" width="10.28515625" style="9" customWidth="1"/>
    <col min="20" max="16384" width="9.140625" style="9"/>
  </cols>
  <sheetData>
    <row r="1" spans="1:17" s="1" customFormat="1" ht="13.9" customHeight="1" x14ac:dyDescent="0.2">
      <c r="A1" s="1" t="s">
        <v>15</v>
      </c>
      <c r="B1" s="8"/>
      <c r="C1" s="114"/>
      <c r="D1" s="115"/>
      <c r="E1" s="116"/>
      <c r="F1" s="76"/>
      <c r="G1" s="76"/>
      <c r="H1" s="116"/>
      <c r="I1" s="114"/>
      <c r="J1" s="114"/>
      <c r="K1" s="73"/>
      <c r="L1" s="73"/>
      <c r="M1" s="114"/>
      <c r="N1" s="114"/>
      <c r="O1" s="114"/>
      <c r="P1" s="73"/>
      <c r="Q1" s="73"/>
    </row>
    <row r="2" spans="1:17" s="1" customFormat="1" ht="16.5" customHeight="1" x14ac:dyDescent="0.2">
      <c r="A2" s="1" t="s">
        <v>113</v>
      </c>
      <c r="B2" s="73"/>
      <c r="C2" s="114"/>
      <c r="D2" s="114"/>
      <c r="E2" s="117"/>
      <c r="F2" s="56"/>
      <c r="G2" s="56"/>
      <c r="H2" s="117"/>
      <c r="I2" s="114"/>
      <c r="J2" s="114"/>
      <c r="K2" s="73"/>
      <c r="L2" s="73"/>
      <c r="M2" s="114"/>
      <c r="N2" s="114"/>
      <c r="O2" s="114"/>
      <c r="P2" s="73"/>
      <c r="Q2" s="73"/>
    </row>
    <row r="3" spans="1:17" s="1" customFormat="1" x14ac:dyDescent="0.2">
      <c r="A3" s="9"/>
      <c r="B3" s="73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2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5" x14ac:dyDescent="0.25">
      <c r="A5" s="37" t="s">
        <v>59</v>
      </c>
      <c r="B5" s="37">
        <v>1988</v>
      </c>
      <c r="C5" s="120">
        <v>9.4</v>
      </c>
      <c r="D5" s="121">
        <v>8.6</v>
      </c>
      <c r="E5" s="121">
        <v>10.3</v>
      </c>
      <c r="F5" s="75">
        <v>462</v>
      </c>
      <c r="G5" s="75">
        <v>5681643</v>
      </c>
      <c r="H5" s="120">
        <v>14.2</v>
      </c>
      <c r="I5" s="121">
        <v>12.5</v>
      </c>
      <c r="J5" s="121">
        <v>15.9</v>
      </c>
      <c r="K5" s="75">
        <v>296</v>
      </c>
      <c r="L5" s="79">
        <v>2830104</v>
      </c>
      <c r="M5" s="120">
        <v>6.1</v>
      </c>
      <c r="N5" s="121">
        <v>5.2</v>
      </c>
      <c r="O5" s="121">
        <v>7.1</v>
      </c>
      <c r="P5" s="75">
        <v>166</v>
      </c>
      <c r="Q5" s="79">
        <v>2851539</v>
      </c>
    </row>
    <row r="6" spans="1:17" ht="15" x14ac:dyDescent="0.25">
      <c r="A6" s="37" t="s">
        <v>59</v>
      </c>
      <c r="B6" s="37">
        <v>1989</v>
      </c>
      <c r="C6" s="120">
        <v>9.3000000000000007</v>
      </c>
      <c r="D6" s="121">
        <v>8.4</v>
      </c>
      <c r="E6" s="121">
        <v>10.1</v>
      </c>
      <c r="F6" s="75">
        <v>470</v>
      </c>
      <c r="G6" s="75">
        <v>5772567</v>
      </c>
      <c r="H6" s="120">
        <v>13.2</v>
      </c>
      <c r="I6" s="121">
        <v>11.7</v>
      </c>
      <c r="J6" s="121">
        <v>14.9</v>
      </c>
      <c r="K6" s="75">
        <v>295</v>
      </c>
      <c r="L6" s="79">
        <v>2879548</v>
      </c>
      <c r="M6" s="120">
        <v>6.3</v>
      </c>
      <c r="N6" s="121">
        <v>5.4</v>
      </c>
      <c r="O6" s="121">
        <v>7.3</v>
      </c>
      <c r="P6" s="75">
        <v>175</v>
      </c>
      <c r="Q6" s="79">
        <v>2893019</v>
      </c>
    </row>
    <row r="7" spans="1:17" ht="15" x14ac:dyDescent="0.25">
      <c r="A7" s="37" t="s">
        <v>59</v>
      </c>
      <c r="B7" s="37">
        <v>1990</v>
      </c>
      <c r="C7" s="120">
        <v>8.9</v>
      </c>
      <c r="D7" s="121">
        <v>8.1</v>
      </c>
      <c r="E7" s="121">
        <v>9.6999999999999993</v>
      </c>
      <c r="F7" s="75">
        <v>448</v>
      </c>
      <c r="G7" s="75">
        <v>5841968</v>
      </c>
      <c r="H7" s="120">
        <v>12.4</v>
      </c>
      <c r="I7" s="121">
        <v>11</v>
      </c>
      <c r="J7" s="121">
        <v>14</v>
      </c>
      <c r="K7" s="75">
        <v>275</v>
      </c>
      <c r="L7" s="79">
        <v>2918202</v>
      </c>
      <c r="M7" s="120">
        <v>6.1</v>
      </c>
      <c r="N7" s="121">
        <v>5.3</v>
      </c>
      <c r="O7" s="121">
        <v>7.1</v>
      </c>
      <c r="P7" s="75">
        <v>173</v>
      </c>
      <c r="Q7" s="79">
        <v>2923766</v>
      </c>
    </row>
    <row r="8" spans="1:17" ht="15" x14ac:dyDescent="0.25">
      <c r="A8" s="37" t="s">
        <v>59</v>
      </c>
      <c r="B8" s="37">
        <v>1991</v>
      </c>
      <c r="C8" s="120">
        <v>9.1</v>
      </c>
      <c r="D8" s="121">
        <v>8.3000000000000007</v>
      </c>
      <c r="E8" s="121">
        <v>10</v>
      </c>
      <c r="F8" s="75">
        <v>465</v>
      </c>
      <c r="G8" s="75">
        <v>5905557</v>
      </c>
      <c r="H8" s="120">
        <v>12.7</v>
      </c>
      <c r="I8" s="121">
        <v>11.2</v>
      </c>
      <c r="J8" s="121">
        <v>14.3</v>
      </c>
      <c r="K8" s="75">
        <v>281</v>
      </c>
      <c r="L8" s="79">
        <v>2949892</v>
      </c>
      <c r="M8" s="120">
        <v>6.4</v>
      </c>
      <c r="N8" s="121">
        <v>5.5</v>
      </c>
      <c r="O8" s="121">
        <v>7.4</v>
      </c>
      <c r="P8" s="75">
        <v>184</v>
      </c>
      <c r="Q8" s="79">
        <v>2955665</v>
      </c>
    </row>
    <row r="9" spans="1:17" ht="15" x14ac:dyDescent="0.25">
      <c r="A9" s="37" t="s">
        <v>59</v>
      </c>
      <c r="B9" s="37">
        <v>1992</v>
      </c>
      <c r="C9" s="120">
        <v>9.6999999999999993</v>
      </c>
      <c r="D9" s="121">
        <v>8.9</v>
      </c>
      <c r="E9" s="121">
        <v>10.6</v>
      </c>
      <c r="F9" s="75">
        <v>503</v>
      </c>
      <c r="G9" s="75">
        <v>5980567</v>
      </c>
      <c r="H9" s="120">
        <v>14.5</v>
      </c>
      <c r="I9" s="121">
        <v>12.9</v>
      </c>
      <c r="J9" s="121">
        <v>16.2</v>
      </c>
      <c r="K9" s="75">
        <v>327</v>
      </c>
      <c r="L9" s="79">
        <v>2987954</v>
      </c>
      <c r="M9" s="120">
        <v>6.1</v>
      </c>
      <c r="N9" s="121">
        <v>5.2</v>
      </c>
      <c r="O9" s="121">
        <v>7.1</v>
      </c>
      <c r="P9" s="75">
        <v>176</v>
      </c>
      <c r="Q9" s="79">
        <v>2992613</v>
      </c>
    </row>
    <row r="10" spans="1:17" ht="15" x14ac:dyDescent="0.25">
      <c r="A10" s="37" t="s">
        <v>59</v>
      </c>
      <c r="B10" s="37">
        <v>1993</v>
      </c>
      <c r="C10" s="120">
        <v>10</v>
      </c>
      <c r="D10" s="121">
        <v>9.1</v>
      </c>
      <c r="E10" s="121">
        <v>10.8</v>
      </c>
      <c r="F10" s="75">
        <v>528</v>
      </c>
      <c r="G10" s="75">
        <v>6034687</v>
      </c>
      <c r="H10" s="120">
        <v>14.2</v>
      </c>
      <c r="I10" s="121">
        <v>12.7</v>
      </c>
      <c r="J10" s="121">
        <v>15.9</v>
      </c>
      <c r="K10" s="75">
        <v>339</v>
      </c>
      <c r="L10" s="79">
        <v>3014232</v>
      </c>
      <c r="M10" s="120">
        <v>6.4</v>
      </c>
      <c r="N10" s="121">
        <v>5.6</v>
      </c>
      <c r="O10" s="121">
        <v>7.4</v>
      </c>
      <c r="P10" s="75">
        <v>189</v>
      </c>
      <c r="Q10" s="79">
        <v>3020455</v>
      </c>
    </row>
    <row r="11" spans="1:17" ht="15" x14ac:dyDescent="0.25">
      <c r="A11" s="37" t="s">
        <v>59</v>
      </c>
      <c r="B11" s="37">
        <v>1994</v>
      </c>
      <c r="C11" s="120">
        <v>9</v>
      </c>
      <c r="D11" s="121">
        <v>8.1999999999999993</v>
      </c>
      <c r="E11" s="121">
        <v>9.8000000000000007</v>
      </c>
      <c r="F11" s="75">
        <v>483</v>
      </c>
      <c r="G11" s="75">
        <v>6052134</v>
      </c>
      <c r="H11" s="120">
        <v>12.7</v>
      </c>
      <c r="I11" s="121">
        <v>11.3</v>
      </c>
      <c r="J11" s="121">
        <v>14.3</v>
      </c>
      <c r="K11" s="75">
        <v>299</v>
      </c>
      <c r="L11" s="79">
        <v>3019560</v>
      </c>
      <c r="M11" s="120">
        <v>6.2</v>
      </c>
      <c r="N11" s="121">
        <v>5.3</v>
      </c>
      <c r="O11" s="121">
        <v>7.1</v>
      </c>
      <c r="P11" s="75">
        <v>184</v>
      </c>
      <c r="Q11" s="79">
        <v>3032574</v>
      </c>
    </row>
    <row r="12" spans="1:17" ht="15" x14ac:dyDescent="0.25">
      <c r="A12" s="37" t="s">
        <v>59</v>
      </c>
      <c r="B12" s="37">
        <v>1995</v>
      </c>
      <c r="C12" s="120">
        <v>9.6999999999999993</v>
      </c>
      <c r="D12" s="121">
        <v>8.9</v>
      </c>
      <c r="E12" s="121">
        <v>10.5</v>
      </c>
      <c r="F12" s="75">
        <v>529</v>
      </c>
      <c r="G12" s="75">
        <v>6101283</v>
      </c>
      <c r="H12" s="120">
        <v>13.6</v>
      </c>
      <c r="I12" s="121">
        <v>12.2</v>
      </c>
      <c r="J12" s="121">
        <v>15.2</v>
      </c>
      <c r="K12" s="75">
        <v>325</v>
      </c>
      <c r="L12" s="79">
        <v>3044170</v>
      </c>
      <c r="M12" s="120">
        <v>6.7</v>
      </c>
      <c r="N12" s="121">
        <v>5.8</v>
      </c>
      <c r="O12" s="121">
        <v>7.7</v>
      </c>
      <c r="P12" s="75">
        <v>204</v>
      </c>
      <c r="Q12" s="79">
        <v>3057113</v>
      </c>
    </row>
    <row r="13" spans="1:17" ht="15" x14ac:dyDescent="0.25">
      <c r="A13" s="37" t="s">
        <v>59</v>
      </c>
      <c r="B13" s="37">
        <v>1996</v>
      </c>
      <c r="C13" s="120">
        <v>9.3000000000000007</v>
      </c>
      <c r="D13" s="121">
        <v>8.5</v>
      </c>
      <c r="E13" s="121">
        <v>10.1</v>
      </c>
      <c r="F13" s="75">
        <v>516</v>
      </c>
      <c r="G13" s="75">
        <v>6179455</v>
      </c>
      <c r="H13" s="120">
        <v>12.9</v>
      </c>
      <c r="I13" s="121">
        <v>11.5</v>
      </c>
      <c r="J13" s="121">
        <v>14.4</v>
      </c>
      <c r="K13" s="75">
        <v>317</v>
      </c>
      <c r="L13" s="79">
        <v>3082830</v>
      </c>
      <c r="M13" s="120">
        <v>6.5</v>
      </c>
      <c r="N13" s="121">
        <v>5.6</v>
      </c>
      <c r="O13" s="121">
        <v>7.5</v>
      </c>
      <c r="P13" s="75">
        <v>199</v>
      </c>
      <c r="Q13" s="79">
        <v>3096625</v>
      </c>
    </row>
    <row r="14" spans="1:17" ht="15" x14ac:dyDescent="0.25">
      <c r="A14" s="37" t="s">
        <v>59</v>
      </c>
      <c r="B14" s="37">
        <v>1997</v>
      </c>
      <c r="C14" s="120">
        <v>9.9</v>
      </c>
      <c r="D14" s="121">
        <v>9.1</v>
      </c>
      <c r="E14" s="121">
        <v>10.7</v>
      </c>
      <c r="F14" s="75">
        <v>560</v>
      </c>
      <c r="G14" s="75">
        <v>6291953</v>
      </c>
      <c r="H14" s="120">
        <v>14.1</v>
      </c>
      <c r="I14" s="121">
        <v>12.7</v>
      </c>
      <c r="J14" s="121">
        <v>15.7</v>
      </c>
      <c r="K14" s="75">
        <v>359</v>
      </c>
      <c r="L14" s="79">
        <v>3139539</v>
      </c>
      <c r="M14" s="120">
        <v>6.4</v>
      </c>
      <c r="N14" s="121">
        <v>5.6</v>
      </c>
      <c r="O14" s="121">
        <v>7.4</v>
      </c>
      <c r="P14" s="75">
        <v>201</v>
      </c>
      <c r="Q14" s="79">
        <v>3152414</v>
      </c>
    </row>
    <row r="15" spans="1:17" ht="15" x14ac:dyDescent="0.25">
      <c r="A15" s="37" t="s">
        <v>59</v>
      </c>
      <c r="B15" s="37">
        <v>1998</v>
      </c>
      <c r="C15" s="120">
        <v>10.4</v>
      </c>
      <c r="D15" s="121">
        <v>9.6</v>
      </c>
      <c r="E15" s="121">
        <v>11.3</v>
      </c>
      <c r="F15" s="75">
        <v>605</v>
      </c>
      <c r="G15" s="75">
        <v>6391994</v>
      </c>
      <c r="H15" s="120">
        <v>15.7</v>
      </c>
      <c r="I15" s="121">
        <v>14.2</v>
      </c>
      <c r="J15" s="121">
        <v>17.399999999999999</v>
      </c>
      <c r="K15" s="75">
        <v>404</v>
      </c>
      <c r="L15" s="79">
        <v>3191611</v>
      </c>
      <c r="M15" s="120">
        <v>6.3</v>
      </c>
      <c r="N15" s="121">
        <v>5.5</v>
      </c>
      <c r="O15" s="121">
        <v>7.2</v>
      </c>
      <c r="P15" s="75">
        <v>201</v>
      </c>
      <c r="Q15" s="79">
        <v>3200383</v>
      </c>
    </row>
    <row r="16" spans="1:17" ht="15" x14ac:dyDescent="0.25">
      <c r="A16" s="37" t="s">
        <v>59</v>
      </c>
      <c r="B16" s="37">
        <v>1999</v>
      </c>
      <c r="C16" s="120">
        <v>9.8000000000000007</v>
      </c>
      <c r="D16" s="121">
        <v>9</v>
      </c>
      <c r="E16" s="121">
        <v>10.6</v>
      </c>
      <c r="F16" s="75">
        <v>580</v>
      </c>
      <c r="G16" s="75">
        <v>6462519</v>
      </c>
      <c r="H16" s="120">
        <v>13.2</v>
      </c>
      <c r="I16" s="121">
        <v>11.8</v>
      </c>
      <c r="J16" s="121">
        <v>14.6</v>
      </c>
      <c r="K16" s="75">
        <v>352</v>
      </c>
      <c r="L16" s="79">
        <v>3227150</v>
      </c>
      <c r="M16" s="120">
        <v>7</v>
      </c>
      <c r="N16" s="121">
        <v>6.1</v>
      </c>
      <c r="O16" s="121">
        <v>8</v>
      </c>
      <c r="P16" s="75">
        <v>228</v>
      </c>
      <c r="Q16" s="79">
        <v>3235369</v>
      </c>
    </row>
    <row r="17" spans="1:17" ht="15" x14ac:dyDescent="0.25">
      <c r="A17" s="37" t="s">
        <v>59</v>
      </c>
      <c r="B17" s="37">
        <v>2000</v>
      </c>
      <c r="C17" s="120">
        <v>9.5</v>
      </c>
      <c r="D17" s="121">
        <v>8.6999999999999993</v>
      </c>
      <c r="E17" s="121">
        <v>10.3</v>
      </c>
      <c r="F17" s="75">
        <v>575</v>
      </c>
      <c r="G17" s="75">
        <v>6533428</v>
      </c>
      <c r="H17" s="120">
        <v>13.8</v>
      </c>
      <c r="I17" s="121">
        <v>12.4</v>
      </c>
      <c r="J17" s="121">
        <v>15.3</v>
      </c>
      <c r="K17" s="75">
        <v>370</v>
      </c>
      <c r="L17" s="79">
        <v>3263942</v>
      </c>
      <c r="M17" s="120">
        <v>6.1</v>
      </c>
      <c r="N17" s="121">
        <v>5.3</v>
      </c>
      <c r="O17" s="121">
        <v>7</v>
      </c>
      <c r="P17" s="75">
        <v>205</v>
      </c>
      <c r="Q17" s="79">
        <v>3269486</v>
      </c>
    </row>
    <row r="18" spans="1:17" ht="15" x14ac:dyDescent="0.25">
      <c r="A18" s="37" t="s">
        <v>59</v>
      </c>
      <c r="B18" s="37">
        <v>2001</v>
      </c>
      <c r="C18" s="120">
        <v>9.9</v>
      </c>
      <c r="D18" s="121">
        <v>9.1</v>
      </c>
      <c r="E18" s="121">
        <v>10.7</v>
      </c>
      <c r="F18" s="75">
        <v>601</v>
      </c>
      <c r="G18" s="75">
        <v>6580641</v>
      </c>
      <c r="H18" s="120">
        <v>13.1</v>
      </c>
      <c r="I18" s="121">
        <v>11.8</v>
      </c>
      <c r="J18" s="121">
        <v>14.6</v>
      </c>
      <c r="K18" s="75">
        <v>360</v>
      </c>
      <c r="L18" s="79">
        <v>3289339</v>
      </c>
      <c r="M18" s="120">
        <v>7.2</v>
      </c>
      <c r="N18" s="121">
        <v>6.3</v>
      </c>
      <c r="O18" s="121">
        <v>8.1999999999999993</v>
      </c>
      <c r="P18" s="75">
        <v>241</v>
      </c>
      <c r="Q18" s="79">
        <v>3291302</v>
      </c>
    </row>
    <row r="19" spans="1:17" ht="15" x14ac:dyDescent="0.25">
      <c r="A19" s="37" t="s">
        <v>59</v>
      </c>
      <c r="B19" s="37">
        <v>2002</v>
      </c>
      <c r="C19" s="120">
        <v>10.3</v>
      </c>
      <c r="D19" s="121">
        <v>9.5</v>
      </c>
      <c r="E19" s="121">
        <v>11.1</v>
      </c>
      <c r="F19" s="75">
        <v>636</v>
      </c>
      <c r="G19" s="75">
        <v>6546456</v>
      </c>
      <c r="H19" s="120">
        <v>14.1</v>
      </c>
      <c r="I19" s="121">
        <v>12.7</v>
      </c>
      <c r="J19" s="121">
        <v>15.6</v>
      </c>
      <c r="K19" s="75">
        <v>394</v>
      </c>
      <c r="L19" s="79">
        <v>3268835</v>
      </c>
      <c r="M19" s="120">
        <v>7.2</v>
      </c>
      <c r="N19" s="121">
        <v>6.3</v>
      </c>
      <c r="O19" s="121">
        <v>8.1</v>
      </c>
      <c r="P19" s="75">
        <v>242</v>
      </c>
      <c r="Q19" s="79">
        <v>3277621</v>
      </c>
    </row>
    <row r="20" spans="1:17" ht="15" x14ac:dyDescent="0.25">
      <c r="A20" s="37" t="s">
        <v>59</v>
      </c>
      <c r="B20" s="37">
        <v>2003</v>
      </c>
      <c r="C20" s="120">
        <v>11.6</v>
      </c>
      <c r="D20" s="121">
        <v>10.8</v>
      </c>
      <c r="E20" s="121">
        <v>12.5</v>
      </c>
      <c r="F20" s="75">
        <v>734</v>
      </c>
      <c r="G20" s="75">
        <v>6527501</v>
      </c>
      <c r="H20" s="120">
        <v>15</v>
      </c>
      <c r="I20" s="121">
        <v>13.6</v>
      </c>
      <c r="J20" s="121">
        <v>16.5</v>
      </c>
      <c r="K20" s="75">
        <v>435</v>
      </c>
      <c r="L20" s="79">
        <v>3254514</v>
      </c>
      <c r="M20" s="120">
        <v>8.8000000000000007</v>
      </c>
      <c r="N20" s="121">
        <v>7.8</v>
      </c>
      <c r="O20" s="121">
        <v>9.8000000000000007</v>
      </c>
      <c r="P20" s="75">
        <v>299</v>
      </c>
      <c r="Q20" s="79">
        <v>3272987</v>
      </c>
    </row>
    <row r="21" spans="1:17" ht="15" x14ac:dyDescent="0.25">
      <c r="A21" s="37" t="s">
        <v>59</v>
      </c>
      <c r="B21" s="37">
        <v>2004</v>
      </c>
      <c r="C21" s="120">
        <v>12.4</v>
      </c>
      <c r="D21" s="121">
        <v>11.5</v>
      </c>
      <c r="E21" s="121">
        <v>13.3</v>
      </c>
      <c r="F21" s="75">
        <v>788</v>
      </c>
      <c r="G21" s="75">
        <v>6512503</v>
      </c>
      <c r="H21" s="120">
        <v>17.600000000000001</v>
      </c>
      <c r="I21" s="121">
        <v>16</v>
      </c>
      <c r="J21" s="121">
        <v>19.2</v>
      </c>
      <c r="K21" s="75">
        <v>508</v>
      </c>
      <c r="L21" s="79">
        <v>3243705</v>
      </c>
      <c r="M21" s="120">
        <v>8.1</v>
      </c>
      <c r="N21" s="121">
        <v>7.2</v>
      </c>
      <c r="O21" s="121">
        <v>9.1999999999999993</v>
      </c>
      <c r="P21" s="75">
        <v>280</v>
      </c>
      <c r="Q21" s="79">
        <v>3268798</v>
      </c>
    </row>
    <row r="22" spans="1:17" ht="15" x14ac:dyDescent="0.25">
      <c r="A22" s="37" t="s">
        <v>59</v>
      </c>
      <c r="B22" s="37">
        <v>2005</v>
      </c>
      <c r="C22" s="120">
        <v>11.8</v>
      </c>
      <c r="D22" s="121">
        <v>11</v>
      </c>
      <c r="E22" s="121">
        <v>12.7</v>
      </c>
      <c r="F22" s="75">
        <v>768</v>
      </c>
      <c r="G22" s="75">
        <v>6524333</v>
      </c>
      <c r="H22" s="120">
        <v>16.600000000000001</v>
      </c>
      <c r="I22" s="121">
        <v>15.1</v>
      </c>
      <c r="J22" s="121">
        <v>18.100000000000001</v>
      </c>
      <c r="K22" s="75">
        <v>491</v>
      </c>
      <c r="L22" s="79">
        <v>3247643</v>
      </c>
      <c r="M22" s="120">
        <v>7.9</v>
      </c>
      <c r="N22" s="121">
        <v>7</v>
      </c>
      <c r="O22" s="121">
        <v>8.9</v>
      </c>
      <c r="P22" s="75">
        <v>277</v>
      </c>
      <c r="Q22" s="79">
        <v>3276690</v>
      </c>
    </row>
    <row r="23" spans="1:17" ht="15" x14ac:dyDescent="0.25">
      <c r="A23" s="37" t="s">
        <v>59</v>
      </c>
      <c r="B23" s="37">
        <v>2006</v>
      </c>
      <c r="C23" s="120">
        <v>12.4</v>
      </c>
      <c r="D23" s="121">
        <v>11.5</v>
      </c>
      <c r="E23" s="121">
        <v>13.3</v>
      </c>
      <c r="F23" s="75">
        <v>816</v>
      </c>
      <c r="G23" s="75">
        <v>6547454</v>
      </c>
      <c r="H23" s="120">
        <v>17</v>
      </c>
      <c r="I23" s="121">
        <v>15.6</v>
      </c>
      <c r="J23" s="121">
        <v>18.600000000000001</v>
      </c>
      <c r="K23" s="75">
        <v>511</v>
      </c>
      <c r="L23" s="79">
        <v>3256538</v>
      </c>
      <c r="M23" s="120">
        <v>8.5</v>
      </c>
      <c r="N23" s="121">
        <v>7.6</v>
      </c>
      <c r="O23" s="121">
        <v>9.6</v>
      </c>
      <c r="P23" s="75">
        <v>305</v>
      </c>
      <c r="Q23" s="79">
        <v>3290916</v>
      </c>
    </row>
    <row r="24" spans="1:17" ht="15" x14ac:dyDescent="0.25">
      <c r="A24" s="37" t="s">
        <v>59</v>
      </c>
      <c r="B24" s="37">
        <v>2007</v>
      </c>
      <c r="C24" s="120">
        <v>12.8</v>
      </c>
      <c r="D24" s="121">
        <v>11.9</v>
      </c>
      <c r="E24" s="121">
        <v>13.7</v>
      </c>
      <c r="F24" s="75">
        <v>846</v>
      </c>
      <c r="G24" s="75">
        <v>6605415</v>
      </c>
      <c r="H24" s="120">
        <v>18</v>
      </c>
      <c r="I24" s="121">
        <v>16.5</v>
      </c>
      <c r="J24" s="121">
        <v>19.600000000000001</v>
      </c>
      <c r="K24" s="75">
        <v>545</v>
      </c>
      <c r="L24" s="79">
        <v>3284416</v>
      </c>
      <c r="M24" s="120">
        <v>8.5</v>
      </c>
      <c r="N24" s="121">
        <v>7.5</v>
      </c>
      <c r="O24" s="121">
        <v>9.5</v>
      </c>
      <c r="P24" s="75">
        <v>301</v>
      </c>
      <c r="Q24" s="79">
        <v>3320999</v>
      </c>
    </row>
    <row r="25" spans="1:17" ht="15" x14ac:dyDescent="0.25">
      <c r="A25" s="37" t="s">
        <v>59</v>
      </c>
      <c r="B25" s="37">
        <v>2008</v>
      </c>
      <c r="C25" s="120">
        <v>13.6</v>
      </c>
      <c r="D25" s="121">
        <v>12.8</v>
      </c>
      <c r="E25" s="121">
        <v>14.6</v>
      </c>
      <c r="F25" s="75">
        <v>937</v>
      </c>
      <c r="G25" s="75">
        <v>6701705</v>
      </c>
      <c r="H25" s="120">
        <v>18.899999999999999</v>
      </c>
      <c r="I25" s="121">
        <v>17.399999999999999</v>
      </c>
      <c r="J25" s="121">
        <v>20.5</v>
      </c>
      <c r="K25" s="75">
        <v>597</v>
      </c>
      <c r="L25" s="79">
        <v>3331457</v>
      </c>
      <c r="M25" s="120">
        <v>9.1999999999999993</v>
      </c>
      <c r="N25" s="121">
        <v>8.1999999999999993</v>
      </c>
      <c r="O25" s="121">
        <v>10.3</v>
      </c>
      <c r="P25" s="75">
        <v>340</v>
      </c>
      <c r="Q25" s="79">
        <v>3370248</v>
      </c>
    </row>
    <row r="26" spans="1:17" ht="15" x14ac:dyDescent="0.25">
      <c r="A26" s="37" t="s">
        <v>59</v>
      </c>
      <c r="B26" s="37">
        <v>2009</v>
      </c>
      <c r="C26" s="120">
        <v>13.7</v>
      </c>
      <c r="D26" s="121">
        <v>12.8</v>
      </c>
      <c r="E26" s="121">
        <v>14.6</v>
      </c>
      <c r="F26" s="75">
        <v>953</v>
      </c>
      <c r="G26" s="75">
        <v>6792675</v>
      </c>
      <c r="H26" s="120">
        <v>19.3</v>
      </c>
      <c r="I26" s="121">
        <v>17.8</v>
      </c>
      <c r="J26" s="121">
        <v>20.9</v>
      </c>
      <c r="K26" s="75">
        <v>621</v>
      </c>
      <c r="L26" s="79">
        <v>3376072</v>
      </c>
      <c r="M26" s="120">
        <v>8.9</v>
      </c>
      <c r="N26" s="121">
        <v>7.9</v>
      </c>
      <c r="O26" s="121">
        <v>9.9</v>
      </c>
      <c r="P26" s="75">
        <v>332</v>
      </c>
      <c r="Q26" s="79">
        <v>3416603</v>
      </c>
    </row>
    <row r="27" spans="1:17" ht="15" x14ac:dyDescent="0.25">
      <c r="A27" s="37" t="s">
        <v>59</v>
      </c>
      <c r="B27" s="37">
        <v>2010</v>
      </c>
      <c r="C27" s="120">
        <v>13.2</v>
      </c>
      <c r="D27" s="121">
        <v>12.3</v>
      </c>
      <c r="E27" s="121">
        <v>14.1</v>
      </c>
      <c r="F27" s="75">
        <v>953</v>
      </c>
      <c r="G27" s="75">
        <v>6864963</v>
      </c>
      <c r="H27" s="120">
        <v>17.899999999999999</v>
      </c>
      <c r="I27" s="121">
        <v>16.5</v>
      </c>
      <c r="J27" s="121">
        <v>19.399999999999999</v>
      </c>
      <c r="K27" s="75">
        <v>599</v>
      </c>
      <c r="L27" s="79">
        <v>3410883</v>
      </c>
      <c r="M27" s="120">
        <v>9.1</v>
      </c>
      <c r="N27" s="121">
        <v>8.1999999999999993</v>
      </c>
      <c r="O27" s="121">
        <v>10.199999999999999</v>
      </c>
      <c r="P27" s="75">
        <v>354</v>
      </c>
      <c r="Q27" s="79">
        <v>3454080</v>
      </c>
    </row>
    <row r="28" spans="1:17" ht="15" x14ac:dyDescent="0.25">
      <c r="A28" s="37" t="s">
        <v>59</v>
      </c>
      <c r="B28" s="37">
        <v>2011</v>
      </c>
      <c r="C28" s="120">
        <v>13.6</v>
      </c>
      <c r="D28" s="121">
        <v>12.7</v>
      </c>
      <c r="E28" s="121">
        <v>14.4</v>
      </c>
      <c r="F28" s="75">
        <v>1005</v>
      </c>
      <c r="G28" s="75">
        <v>6949564</v>
      </c>
      <c r="H28" s="120">
        <v>18.7</v>
      </c>
      <c r="I28" s="121">
        <v>17.2</v>
      </c>
      <c r="J28" s="121">
        <v>20.2</v>
      </c>
      <c r="K28" s="75">
        <v>649</v>
      </c>
      <c r="L28" s="79">
        <v>3452243</v>
      </c>
      <c r="M28" s="120">
        <v>9.1</v>
      </c>
      <c r="N28" s="121">
        <v>8.1999999999999993</v>
      </c>
      <c r="O28" s="121">
        <v>10.1</v>
      </c>
      <c r="P28" s="75">
        <v>356</v>
      </c>
      <c r="Q28" s="79">
        <v>3497321</v>
      </c>
    </row>
    <row r="29" spans="1:17" ht="15" x14ac:dyDescent="0.25">
      <c r="A29" s="37" t="s">
        <v>59</v>
      </c>
      <c r="B29" s="37">
        <v>2012</v>
      </c>
      <c r="C29" s="120">
        <v>12.8</v>
      </c>
      <c r="D29" s="121">
        <v>12</v>
      </c>
      <c r="E29" s="121">
        <v>13.7</v>
      </c>
      <c r="F29" s="75">
        <v>972</v>
      </c>
      <c r="G29" s="75">
        <v>7040840</v>
      </c>
      <c r="H29" s="120">
        <v>17.399999999999999</v>
      </c>
      <c r="I29" s="121">
        <v>16.100000000000001</v>
      </c>
      <c r="J29" s="121">
        <v>18.899999999999999</v>
      </c>
      <c r="K29" s="75">
        <v>621</v>
      </c>
      <c r="L29" s="79">
        <v>3497663</v>
      </c>
      <c r="M29" s="120">
        <v>8.6999999999999993</v>
      </c>
      <c r="N29" s="121">
        <v>7.8</v>
      </c>
      <c r="O29" s="121">
        <v>9.6999999999999993</v>
      </c>
      <c r="P29" s="75">
        <v>351</v>
      </c>
      <c r="Q29" s="79">
        <v>3543177</v>
      </c>
    </row>
    <row r="30" spans="1:17" ht="15" x14ac:dyDescent="0.25">
      <c r="A30" s="37" t="s">
        <v>59</v>
      </c>
      <c r="B30" s="37">
        <v>2013</v>
      </c>
      <c r="C30" s="120">
        <v>13.9</v>
      </c>
      <c r="D30" s="121">
        <v>13.1</v>
      </c>
      <c r="E30" s="121">
        <v>14.8</v>
      </c>
      <c r="F30" s="75">
        <v>1091</v>
      </c>
      <c r="G30" s="75">
        <v>7138397</v>
      </c>
      <c r="H30" s="120">
        <v>19.899999999999999</v>
      </c>
      <c r="I30" s="121">
        <v>18.399999999999999</v>
      </c>
      <c r="J30" s="121">
        <v>21.4</v>
      </c>
      <c r="K30" s="75">
        <v>724</v>
      </c>
      <c r="L30" s="79">
        <v>3547260</v>
      </c>
      <c r="M30" s="120">
        <v>8.6999999999999993</v>
      </c>
      <c r="N30" s="121">
        <v>7.8</v>
      </c>
      <c r="O30" s="121">
        <v>9.6999999999999993</v>
      </c>
      <c r="P30" s="75">
        <v>367</v>
      </c>
      <c r="Q30" s="79">
        <v>3591137</v>
      </c>
    </row>
    <row r="31" spans="1:17" ht="15" x14ac:dyDescent="0.25">
      <c r="A31" s="37" t="s">
        <v>59</v>
      </c>
      <c r="B31" s="37">
        <v>2014</v>
      </c>
      <c r="C31" s="120">
        <v>12.5</v>
      </c>
      <c r="D31" s="121">
        <v>11.7</v>
      </c>
      <c r="E31" s="121">
        <v>13.3</v>
      </c>
      <c r="F31" s="75">
        <v>1021</v>
      </c>
      <c r="G31" s="75">
        <v>7233302</v>
      </c>
      <c r="H31" s="120">
        <v>17.2</v>
      </c>
      <c r="I31" s="121">
        <v>15.9</v>
      </c>
      <c r="J31" s="121">
        <v>18.600000000000001</v>
      </c>
      <c r="K31" s="75">
        <v>655</v>
      </c>
      <c r="L31" s="79">
        <v>3596451</v>
      </c>
      <c r="M31" s="120">
        <v>8.4</v>
      </c>
      <c r="N31" s="121">
        <v>7.6</v>
      </c>
      <c r="O31" s="121">
        <v>9.4</v>
      </c>
      <c r="P31" s="75">
        <v>366</v>
      </c>
      <c r="Q31" s="79">
        <v>3636851</v>
      </c>
    </row>
    <row r="32" spans="1:17" ht="15" x14ac:dyDescent="0.25">
      <c r="A32" s="37" t="s">
        <v>59</v>
      </c>
      <c r="B32" s="37">
        <v>2015</v>
      </c>
      <c r="C32" s="120">
        <v>13.9</v>
      </c>
      <c r="D32" s="121">
        <v>13.1</v>
      </c>
      <c r="E32" s="121">
        <v>14.7</v>
      </c>
      <c r="F32" s="75">
        <v>1128</v>
      </c>
      <c r="G32" s="75">
        <v>7325849</v>
      </c>
      <c r="H32" s="120">
        <v>19.600000000000001</v>
      </c>
      <c r="I32" s="121">
        <v>18.100000000000001</v>
      </c>
      <c r="J32" s="121">
        <v>21.1</v>
      </c>
      <c r="K32" s="75">
        <v>739</v>
      </c>
      <c r="L32" s="79">
        <v>3645545</v>
      </c>
      <c r="M32" s="120">
        <v>8.9</v>
      </c>
      <c r="N32" s="121">
        <v>8.1</v>
      </c>
      <c r="O32" s="121">
        <v>9.9</v>
      </c>
      <c r="P32" s="75">
        <v>389</v>
      </c>
      <c r="Q32" s="79">
        <v>3680304</v>
      </c>
    </row>
    <row r="33" spans="1:26" ht="15" x14ac:dyDescent="0.25">
      <c r="A33" s="37" t="s">
        <v>59</v>
      </c>
      <c r="B33" s="37">
        <v>2016</v>
      </c>
      <c r="C33" s="120">
        <v>13.1</v>
      </c>
      <c r="D33" s="121">
        <v>12.3</v>
      </c>
      <c r="E33" s="121">
        <v>13.9</v>
      </c>
      <c r="F33" s="75">
        <v>1082</v>
      </c>
      <c r="G33" s="75">
        <v>7383343</v>
      </c>
      <c r="H33" s="120">
        <v>18.399999999999999</v>
      </c>
      <c r="I33" s="121">
        <v>17.100000000000001</v>
      </c>
      <c r="J33" s="121">
        <v>19.899999999999999</v>
      </c>
      <c r="K33" s="75">
        <v>711</v>
      </c>
      <c r="L33" s="79">
        <v>3677346</v>
      </c>
      <c r="M33" s="120">
        <v>8.4</v>
      </c>
      <c r="N33" s="121">
        <v>7.6</v>
      </c>
      <c r="O33" s="121">
        <v>9.3000000000000007</v>
      </c>
      <c r="P33" s="75">
        <v>371</v>
      </c>
      <c r="Q33" s="79">
        <v>3705997</v>
      </c>
    </row>
    <row r="34" spans="1:26" ht="15" x14ac:dyDescent="0.25">
      <c r="A34" s="37" t="s">
        <v>59</v>
      </c>
      <c r="B34" s="37">
        <v>2017</v>
      </c>
      <c r="C34" s="120">
        <v>14.1</v>
      </c>
      <c r="D34" s="121">
        <v>13.3</v>
      </c>
      <c r="E34" s="121">
        <v>14.9</v>
      </c>
      <c r="F34" s="75">
        <v>1198</v>
      </c>
      <c r="G34" s="75">
        <v>7412660</v>
      </c>
      <c r="H34" s="120">
        <v>20.100000000000001</v>
      </c>
      <c r="I34" s="121">
        <v>18.7</v>
      </c>
      <c r="J34" s="121">
        <v>21.6</v>
      </c>
      <c r="K34" s="75">
        <v>796</v>
      </c>
      <c r="L34" s="79">
        <v>3695285</v>
      </c>
      <c r="M34" s="120">
        <v>8.9</v>
      </c>
      <c r="N34" s="121">
        <v>8</v>
      </c>
      <c r="O34" s="121">
        <v>9.8000000000000007</v>
      </c>
      <c r="P34" s="75">
        <v>402</v>
      </c>
      <c r="Q34" s="79">
        <v>3717375</v>
      </c>
    </row>
    <row r="35" spans="1:26" ht="15" x14ac:dyDescent="0.25">
      <c r="A35" s="37" t="s">
        <v>59</v>
      </c>
      <c r="B35" s="37">
        <v>2018</v>
      </c>
      <c r="C35" s="120">
        <v>13.1</v>
      </c>
      <c r="D35" s="121">
        <v>12.3</v>
      </c>
      <c r="E35" s="121">
        <v>13.9</v>
      </c>
      <c r="F35" s="75">
        <v>1122</v>
      </c>
      <c r="G35" s="75">
        <v>7426085</v>
      </c>
      <c r="H35" s="120">
        <v>18</v>
      </c>
      <c r="I35" s="121">
        <v>16.7</v>
      </c>
      <c r="J35" s="121">
        <v>19.399999999999999</v>
      </c>
      <c r="K35" s="75">
        <v>726</v>
      </c>
      <c r="L35" s="79">
        <v>3704155</v>
      </c>
      <c r="M35" s="120">
        <v>8.6999999999999993</v>
      </c>
      <c r="N35" s="121">
        <v>7.8</v>
      </c>
      <c r="O35" s="121">
        <v>9.6</v>
      </c>
      <c r="P35" s="75">
        <v>396</v>
      </c>
      <c r="Q35" s="79">
        <v>3721930</v>
      </c>
    </row>
    <row r="36" spans="1:26" ht="15" x14ac:dyDescent="0.25">
      <c r="A36" s="37" t="s">
        <v>59</v>
      </c>
      <c r="B36" s="37">
        <v>2019</v>
      </c>
      <c r="C36" s="120">
        <v>13.4</v>
      </c>
      <c r="D36" s="121">
        <v>12.7</v>
      </c>
      <c r="E36" s="121">
        <v>14.3</v>
      </c>
      <c r="F36" s="75">
        <v>1168</v>
      </c>
      <c r="G36" s="75">
        <v>7415480</v>
      </c>
      <c r="H36" s="120">
        <v>18.2</v>
      </c>
      <c r="I36" s="121">
        <v>16.899999999999999</v>
      </c>
      <c r="J36" s="121">
        <v>19.600000000000001</v>
      </c>
      <c r="K36" s="75">
        <v>750</v>
      </c>
      <c r="L36" s="79">
        <v>3700193</v>
      </c>
      <c r="M36" s="120">
        <v>9.1999999999999993</v>
      </c>
      <c r="N36" s="121">
        <v>8.4</v>
      </c>
      <c r="O36" s="121">
        <v>10.199999999999999</v>
      </c>
      <c r="P36" s="75">
        <v>418</v>
      </c>
      <c r="Q36" s="79">
        <v>3715287</v>
      </c>
    </row>
    <row r="37" spans="1:26" ht="15" x14ac:dyDescent="0.25">
      <c r="A37" s="37" t="s">
        <v>59</v>
      </c>
      <c r="B37" s="37">
        <v>2020</v>
      </c>
      <c r="C37" s="120">
        <v>12.1</v>
      </c>
      <c r="D37" s="121">
        <v>11.3</v>
      </c>
      <c r="E37" s="121">
        <v>12.8</v>
      </c>
      <c r="F37" s="75">
        <v>1068</v>
      </c>
      <c r="G37" s="75">
        <v>7368893</v>
      </c>
      <c r="H37" s="120">
        <v>17.3</v>
      </c>
      <c r="I37" s="121">
        <v>16.100000000000001</v>
      </c>
      <c r="J37" s="121">
        <v>18.7</v>
      </c>
      <c r="K37" s="75">
        <v>725</v>
      </c>
      <c r="L37" s="79">
        <v>3677731</v>
      </c>
      <c r="M37" s="120">
        <v>7.4</v>
      </c>
      <c r="N37" s="121">
        <v>6.6</v>
      </c>
      <c r="O37" s="121">
        <v>8.1999999999999993</v>
      </c>
      <c r="P37" s="75">
        <v>343</v>
      </c>
      <c r="Q37" s="79">
        <v>3691162</v>
      </c>
    </row>
    <row r="38" spans="1:26" ht="15" x14ac:dyDescent="0.25">
      <c r="A38" s="37" t="s">
        <v>59</v>
      </c>
      <c r="B38" s="37" t="s">
        <v>112</v>
      </c>
      <c r="C38" s="120">
        <v>13.1</v>
      </c>
      <c r="D38" s="121">
        <v>12.8</v>
      </c>
      <c r="E38" s="121">
        <v>13.5</v>
      </c>
      <c r="F38" s="75">
        <v>5638</v>
      </c>
      <c r="G38" s="75">
        <v>37006461</v>
      </c>
      <c r="H38" s="120">
        <v>18.399999999999999</v>
      </c>
      <c r="I38" s="121">
        <v>17.8</v>
      </c>
      <c r="J38" s="121">
        <v>19</v>
      </c>
      <c r="K38" s="75">
        <v>3708</v>
      </c>
      <c r="L38" s="79">
        <v>18454710</v>
      </c>
      <c r="M38" s="120">
        <v>8.5</v>
      </c>
      <c r="N38" s="121">
        <v>8.1</v>
      </c>
      <c r="O38" s="121">
        <v>8.9</v>
      </c>
      <c r="P38" s="75">
        <v>1930</v>
      </c>
      <c r="Q38" s="79">
        <v>18551751</v>
      </c>
    </row>
    <row r="39" spans="1:26" ht="15" x14ac:dyDescent="0.25">
      <c r="A39" s="37" t="s">
        <v>109</v>
      </c>
      <c r="B39" s="37">
        <v>1988</v>
      </c>
      <c r="C39" s="120" t="s">
        <v>138</v>
      </c>
      <c r="D39" s="121" t="s">
        <v>138</v>
      </c>
      <c r="E39" s="121" t="s">
        <v>138</v>
      </c>
      <c r="F39" s="75" t="s">
        <v>138</v>
      </c>
      <c r="G39" s="75">
        <v>26185</v>
      </c>
      <c r="H39" s="120" t="s">
        <v>138</v>
      </c>
      <c r="I39" s="121" t="s">
        <v>138</v>
      </c>
      <c r="J39" s="121" t="s">
        <v>138</v>
      </c>
      <c r="K39" s="75" t="s">
        <v>138</v>
      </c>
      <c r="L39" s="79">
        <v>12883</v>
      </c>
      <c r="M39" s="120" t="s">
        <v>138</v>
      </c>
      <c r="N39" s="121" t="s">
        <v>138</v>
      </c>
      <c r="O39" s="121" t="s">
        <v>138</v>
      </c>
      <c r="P39" s="75" t="s">
        <v>138</v>
      </c>
      <c r="Q39" s="79">
        <v>13302</v>
      </c>
    </row>
    <row r="40" spans="1:26" ht="15" x14ac:dyDescent="0.25">
      <c r="A40" s="37" t="s">
        <v>109</v>
      </c>
      <c r="B40" s="37">
        <v>1989</v>
      </c>
      <c r="C40" s="120" t="s">
        <v>138</v>
      </c>
      <c r="D40" s="121" t="s">
        <v>138</v>
      </c>
      <c r="E40" s="121" t="s">
        <v>138</v>
      </c>
      <c r="F40" s="75" t="s">
        <v>138</v>
      </c>
      <c r="G40" s="75">
        <v>26497</v>
      </c>
      <c r="H40" s="120" t="s">
        <v>138</v>
      </c>
      <c r="I40" s="121" t="s">
        <v>138</v>
      </c>
      <c r="J40" s="121" t="s">
        <v>138</v>
      </c>
      <c r="K40" s="75" t="s">
        <v>138</v>
      </c>
      <c r="L40" s="79">
        <v>13037</v>
      </c>
      <c r="M40" s="120" t="s">
        <v>138</v>
      </c>
      <c r="N40" s="121" t="s">
        <v>138</v>
      </c>
      <c r="O40" s="121" t="s">
        <v>138</v>
      </c>
      <c r="P40" s="75" t="s">
        <v>138</v>
      </c>
      <c r="Q40" s="79">
        <v>13460</v>
      </c>
    </row>
    <row r="41" spans="1:26" ht="15" x14ac:dyDescent="0.25">
      <c r="A41" s="37" t="s">
        <v>109</v>
      </c>
      <c r="B41" s="37">
        <v>1990</v>
      </c>
      <c r="C41" s="120" t="s">
        <v>138</v>
      </c>
      <c r="D41" s="121" t="s">
        <v>138</v>
      </c>
      <c r="E41" s="121" t="s">
        <v>138</v>
      </c>
      <c r="F41" s="75" t="s">
        <v>138</v>
      </c>
      <c r="G41" s="75">
        <v>27251</v>
      </c>
      <c r="H41" s="120" t="s">
        <v>138</v>
      </c>
      <c r="I41" s="121" t="s">
        <v>138</v>
      </c>
      <c r="J41" s="121" t="s">
        <v>138</v>
      </c>
      <c r="K41" s="75" t="s">
        <v>138</v>
      </c>
      <c r="L41" s="79">
        <v>13396</v>
      </c>
      <c r="M41" s="120" t="s">
        <v>138</v>
      </c>
      <c r="N41" s="121" t="s">
        <v>138</v>
      </c>
      <c r="O41" s="121" t="s">
        <v>138</v>
      </c>
      <c r="P41" s="75" t="s">
        <v>138</v>
      </c>
      <c r="Q41" s="79">
        <v>13855</v>
      </c>
    </row>
    <row r="42" spans="1:26" ht="15" x14ac:dyDescent="0.25">
      <c r="A42" s="37" t="s">
        <v>109</v>
      </c>
      <c r="B42" s="37">
        <v>1991</v>
      </c>
      <c r="C42" s="120" t="s">
        <v>138</v>
      </c>
      <c r="D42" s="121" t="s">
        <v>138</v>
      </c>
      <c r="E42" s="121" t="s">
        <v>138</v>
      </c>
      <c r="F42" s="75" t="s">
        <v>138</v>
      </c>
      <c r="G42" s="75">
        <v>27231</v>
      </c>
      <c r="H42" s="120" t="s">
        <v>138</v>
      </c>
      <c r="I42" s="121" t="s">
        <v>138</v>
      </c>
      <c r="J42" s="121" t="s">
        <v>138</v>
      </c>
      <c r="K42" s="75" t="s">
        <v>138</v>
      </c>
      <c r="L42" s="79">
        <v>13408</v>
      </c>
      <c r="M42" s="120" t="s">
        <v>138</v>
      </c>
      <c r="N42" s="121" t="s">
        <v>138</v>
      </c>
      <c r="O42" s="121" t="s">
        <v>138</v>
      </c>
      <c r="P42" s="75" t="s">
        <v>138</v>
      </c>
      <c r="Q42" s="79">
        <v>13823</v>
      </c>
    </row>
    <row r="43" spans="1:26" ht="15" x14ac:dyDescent="0.25">
      <c r="A43" s="37" t="s">
        <v>109</v>
      </c>
      <c r="B43" s="37">
        <v>1992</v>
      </c>
      <c r="C43" s="120" t="s">
        <v>138</v>
      </c>
      <c r="D43" s="121" t="s">
        <v>138</v>
      </c>
      <c r="E43" s="121" t="s">
        <v>138</v>
      </c>
      <c r="F43" s="75" t="s">
        <v>138</v>
      </c>
      <c r="G43" s="75">
        <v>27378</v>
      </c>
      <c r="H43" s="120" t="s">
        <v>138</v>
      </c>
      <c r="I43" s="121" t="s">
        <v>138</v>
      </c>
      <c r="J43" s="121" t="s">
        <v>138</v>
      </c>
      <c r="K43" s="75" t="s">
        <v>138</v>
      </c>
      <c r="L43" s="79">
        <v>13488</v>
      </c>
      <c r="M43" s="120" t="s">
        <v>138</v>
      </c>
      <c r="N43" s="121" t="s">
        <v>138</v>
      </c>
      <c r="O43" s="121" t="s">
        <v>138</v>
      </c>
      <c r="P43" s="75" t="s">
        <v>138</v>
      </c>
      <c r="Q43" s="79">
        <v>13890</v>
      </c>
    </row>
    <row r="44" spans="1:26" ht="15" x14ac:dyDescent="0.25">
      <c r="A44" s="37" t="s">
        <v>109</v>
      </c>
      <c r="B44" s="37">
        <v>1993</v>
      </c>
      <c r="C44" s="120" t="s">
        <v>138</v>
      </c>
      <c r="D44" s="121" t="s">
        <v>138</v>
      </c>
      <c r="E44" s="121" t="s">
        <v>138</v>
      </c>
      <c r="F44" s="75" t="s">
        <v>138</v>
      </c>
      <c r="G44" s="75">
        <v>27449</v>
      </c>
      <c r="H44" s="120" t="s">
        <v>138</v>
      </c>
      <c r="I44" s="121" t="s">
        <v>138</v>
      </c>
      <c r="J44" s="121" t="s">
        <v>138</v>
      </c>
      <c r="K44" s="75" t="s">
        <v>138</v>
      </c>
      <c r="L44" s="79">
        <v>13507</v>
      </c>
      <c r="M44" s="120" t="s">
        <v>138</v>
      </c>
      <c r="N44" s="121" t="s">
        <v>138</v>
      </c>
      <c r="O44" s="121" t="s">
        <v>138</v>
      </c>
      <c r="P44" s="75" t="s">
        <v>138</v>
      </c>
      <c r="Q44" s="79">
        <v>13942</v>
      </c>
      <c r="Z44" s="9" t="s">
        <v>41</v>
      </c>
    </row>
    <row r="45" spans="1:26" ht="15" x14ac:dyDescent="0.25">
      <c r="A45" s="37" t="s">
        <v>109</v>
      </c>
      <c r="B45" s="37">
        <v>1994</v>
      </c>
      <c r="C45" s="120" t="s">
        <v>138</v>
      </c>
      <c r="D45" s="121" t="s">
        <v>138</v>
      </c>
      <c r="E45" s="121" t="s">
        <v>138</v>
      </c>
      <c r="F45" s="75" t="s">
        <v>138</v>
      </c>
      <c r="G45" s="75">
        <v>27358</v>
      </c>
      <c r="H45" s="120" t="s">
        <v>138</v>
      </c>
      <c r="I45" s="121" t="s">
        <v>138</v>
      </c>
      <c r="J45" s="121" t="s">
        <v>138</v>
      </c>
      <c r="K45" s="75" t="s">
        <v>138</v>
      </c>
      <c r="L45" s="79">
        <v>13455</v>
      </c>
      <c r="M45" s="120" t="s">
        <v>138</v>
      </c>
      <c r="N45" s="121" t="s">
        <v>138</v>
      </c>
      <c r="O45" s="121" t="s">
        <v>138</v>
      </c>
      <c r="P45" s="75" t="s">
        <v>138</v>
      </c>
      <c r="Q45" s="79">
        <v>13903</v>
      </c>
    </row>
    <row r="46" spans="1:26" ht="15" x14ac:dyDescent="0.25">
      <c r="A46" s="37" t="s">
        <v>109</v>
      </c>
      <c r="B46" s="37">
        <v>1995</v>
      </c>
      <c r="C46" s="120" t="s">
        <v>138</v>
      </c>
      <c r="D46" s="121" t="s">
        <v>138</v>
      </c>
      <c r="E46" s="121" t="s">
        <v>138</v>
      </c>
      <c r="F46" s="75" t="s">
        <v>138</v>
      </c>
      <c r="G46" s="75">
        <v>27361</v>
      </c>
      <c r="H46" s="120" t="s">
        <v>138</v>
      </c>
      <c r="I46" s="121" t="s">
        <v>138</v>
      </c>
      <c r="J46" s="121" t="s">
        <v>138</v>
      </c>
      <c r="K46" s="75" t="s">
        <v>138</v>
      </c>
      <c r="L46" s="79">
        <v>13487</v>
      </c>
      <c r="M46" s="120" t="s">
        <v>138</v>
      </c>
      <c r="N46" s="121" t="s">
        <v>138</v>
      </c>
      <c r="O46" s="121" t="s">
        <v>138</v>
      </c>
      <c r="P46" s="75" t="s">
        <v>138</v>
      </c>
      <c r="Q46" s="79">
        <v>13874</v>
      </c>
    </row>
    <row r="47" spans="1:26" ht="15" x14ac:dyDescent="0.25">
      <c r="A47" s="37" t="s">
        <v>109</v>
      </c>
      <c r="B47" s="37">
        <v>1996</v>
      </c>
      <c r="C47" s="120" t="s">
        <v>138</v>
      </c>
      <c r="D47" s="121" t="s">
        <v>138</v>
      </c>
      <c r="E47" s="121" t="s">
        <v>138</v>
      </c>
      <c r="F47" s="75" t="s">
        <v>138</v>
      </c>
      <c r="G47" s="75">
        <v>27554</v>
      </c>
      <c r="H47" s="120" t="s">
        <v>138</v>
      </c>
      <c r="I47" s="121" t="s">
        <v>138</v>
      </c>
      <c r="J47" s="121" t="s">
        <v>138</v>
      </c>
      <c r="K47" s="75" t="s">
        <v>138</v>
      </c>
      <c r="L47" s="79">
        <v>13588</v>
      </c>
      <c r="M47" s="120" t="s">
        <v>138</v>
      </c>
      <c r="N47" s="121" t="s">
        <v>138</v>
      </c>
      <c r="O47" s="121" t="s">
        <v>138</v>
      </c>
      <c r="P47" s="75" t="s">
        <v>138</v>
      </c>
      <c r="Q47" s="79">
        <v>13966</v>
      </c>
    </row>
    <row r="48" spans="1:26" ht="15" x14ac:dyDescent="0.25">
      <c r="A48" s="37" t="s">
        <v>109</v>
      </c>
      <c r="B48" s="37">
        <v>1997</v>
      </c>
      <c r="C48" s="120" t="s">
        <v>138</v>
      </c>
      <c r="D48" s="121" t="s">
        <v>138</v>
      </c>
      <c r="E48" s="121" t="s">
        <v>138</v>
      </c>
      <c r="F48" s="75" t="s">
        <v>138</v>
      </c>
      <c r="G48" s="75">
        <v>27792</v>
      </c>
      <c r="H48" s="120" t="s">
        <v>138</v>
      </c>
      <c r="I48" s="121" t="s">
        <v>138</v>
      </c>
      <c r="J48" s="121" t="s">
        <v>138</v>
      </c>
      <c r="K48" s="75" t="s">
        <v>138</v>
      </c>
      <c r="L48" s="79">
        <v>13731</v>
      </c>
      <c r="M48" s="120" t="s">
        <v>138</v>
      </c>
      <c r="N48" s="121" t="s">
        <v>138</v>
      </c>
      <c r="O48" s="121" t="s">
        <v>138</v>
      </c>
      <c r="P48" s="75" t="s">
        <v>138</v>
      </c>
      <c r="Q48" s="79">
        <v>14061</v>
      </c>
    </row>
    <row r="49" spans="1:17" ht="15" x14ac:dyDescent="0.25">
      <c r="A49" s="37" t="s">
        <v>109</v>
      </c>
      <c r="B49" s="37">
        <v>1998</v>
      </c>
      <c r="C49" s="120" t="s">
        <v>138</v>
      </c>
      <c r="D49" s="121" t="s">
        <v>138</v>
      </c>
      <c r="E49" s="121" t="s">
        <v>138</v>
      </c>
      <c r="F49" s="75" t="s">
        <v>138</v>
      </c>
      <c r="G49" s="75">
        <v>28126</v>
      </c>
      <c r="H49" s="120" t="s">
        <v>138</v>
      </c>
      <c r="I49" s="121" t="s">
        <v>138</v>
      </c>
      <c r="J49" s="121" t="s">
        <v>138</v>
      </c>
      <c r="K49" s="75" t="s">
        <v>138</v>
      </c>
      <c r="L49" s="79">
        <v>13898</v>
      </c>
      <c r="M49" s="120" t="s">
        <v>138</v>
      </c>
      <c r="N49" s="121" t="s">
        <v>138</v>
      </c>
      <c r="O49" s="121" t="s">
        <v>138</v>
      </c>
      <c r="P49" s="75" t="s">
        <v>138</v>
      </c>
      <c r="Q49" s="79">
        <v>14228</v>
      </c>
    </row>
    <row r="50" spans="1:17" ht="15" x14ac:dyDescent="0.25">
      <c r="A50" s="37" t="s">
        <v>109</v>
      </c>
      <c r="B50" s="37">
        <v>1999</v>
      </c>
      <c r="C50" s="120" t="s">
        <v>138</v>
      </c>
      <c r="D50" s="121" t="s">
        <v>138</v>
      </c>
      <c r="E50" s="121" t="s">
        <v>138</v>
      </c>
      <c r="F50" s="75" t="s">
        <v>138</v>
      </c>
      <c r="G50" s="75">
        <v>28284</v>
      </c>
      <c r="H50" s="120" t="s">
        <v>138</v>
      </c>
      <c r="I50" s="121" t="s">
        <v>138</v>
      </c>
      <c r="J50" s="121" t="s">
        <v>138</v>
      </c>
      <c r="K50" s="75" t="s">
        <v>138</v>
      </c>
      <c r="L50" s="79">
        <v>14020</v>
      </c>
      <c r="M50" s="120" t="s">
        <v>138</v>
      </c>
      <c r="N50" s="121" t="s">
        <v>138</v>
      </c>
      <c r="O50" s="121" t="s">
        <v>138</v>
      </c>
      <c r="P50" s="75" t="s">
        <v>138</v>
      </c>
      <c r="Q50" s="79">
        <v>14264</v>
      </c>
    </row>
    <row r="51" spans="1:17" ht="15" x14ac:dyDescent="0.25">
      <c r="A51" s="37" t="s">
        <v>109</v>
      </c>
      <c r="B51" s="37">
        <v>2000</v>
      </c>
      <c r="C51" s="120" t="s">
        <v>138</v>
      </c>
      <c r="D51" s="121" t="s">
        <v>138</v>
      </c>
      <c r="E51" s="121" t="s">
        <v>138</v>
      </c>
      <c r="F51" s="75" t="s">
        <v>138</v>
      </c>
      <c r="G51" s="75">
        <v>28522</v>
      </c>
      <c r="H51" s="120" t="s">
        <v>138</v>
      </c>
      <c r="I51" s="121" t="s">
        <v>138</v>
      </c>
      <c r="J51" s="121" t="s">
        <v>138</v>
      </c>
      <c r="K51" s="75" t="s">
        <v>138</v>
      </c>
      <c r="L51" s="79">
        <v>14176</v>
      </c>
      <c r="M51" s="120" t="s">
        <v>138</v>
      </c>
      <c r="N51" s="121" t="s">
        <v>138</v>
      </c>
      <c r="O51" s="121" t="s">
        <v>138</v>
      </c>
      <c r="P51" s="75" t="s">
        <v>138</v>
      </c>
      <c r="Q51" s="79">
        <v>14346</v>
      </c>
    </row>
    <row r="52" spans="1:17" ht="15" x14ac:dyDescent="0.25">
      <c r="A52" s="37" t="s">
        <v>109</v>
      </c>
      <c r="B52" s="37">
        <v>2001</v>
      </c>
      <c r="C52" s="120" t="s">
        <v>138</v>
      </c>
      <c r="D52" s="121" t="s">
        <v>138</v>
      </c>
      <c r="E52" s="121" t="s">
        <v>138</v>
      </c>
      <c r="F52" s="75" t="s">
        <v>138</v>
      </c>
      <c r="G52" s="75">
        <v>28055</v>
      </c>
      <c r="H52" s="120" t="s">
        <v>138</v>
      </c>
      <c r="I52" s="121" t="s">
        <v>138</v>
      </c>
      <c r="J52" s="121" t="s">
        <v>138</v>
      </c>
      <c r="K52" s="75" t="s">
        <v>138</v>
      </c>
      <c r="L52" s="79">
        <v>13947</v>
      </c>
      <c r="M52" s="120" t="s">
        <v>138</v>
      </c>
      <c r="N52" s="121" t="s">
        <v>138</v>
      </c>
      <c r="O52" s="121" t="s">
        <v>138</v>
      </c>
      <c r="P52" s="75" t="s">
        <v>138</v>
      </c>
      <c r="Q52" s="79">
        <v>14108</v>
      </c>
    </row>
    <row r="53" spans="1:17" ht="15" x14ac:dyDescent="0.25">
      <c r="A53" s="37" t="s">
        <v>109</v>
      </c>
      <c r="B53" s="37">
        <v>2002</v>
      </c>
      <c r="C53" s="120" t="s">
        <v>138</v>
      </c>
      <c r="D53" s="121" t="s">
        <v>138</v>
      </c>
      <c r="E53" s="121" t="s">
        <v>138</v>
      </c>
      <c r="F53" s="75" t="s">
        <v>138</v>
      </c>
      <c r="G53" s="75">
        <v>27284</v>
      </c>
      <c r="H53" s="120" t="s">
        <v>138</v>
      </c>
      <c r="I53" s="121" t="s">
        <v>138</v>
      </c>
      <c r="J53" s="121" t="s">
        <v>138</v>
      </c>
      <c r="K53" s="75" t="s">
        <v>138</v>
      </c>
      <c r="L53" s="79">
        <v>13530</v>
      </c>
      <c r="M53" s="120" t="s">
        <v>138</v>
      </c>
      <c r="N53" s="121" t="s">
        <v>138</v>
      </c>
      <c r="O53" s="121" t="s">
        <v>138</v>
      </c>
      <c r="P53" s="75" t="s">
        <v>138</v>
      </c>
      <c r="Q53" s="79">
        <v>13754</v>
      </c>
    </row>
    <row r="54" spans="1:17" ht="15" x14ac:dyDescent="0.25">
      <c r="A54" s="37" t="s">
        <v>109</v>
      </c>
      <c r="B54" s="37">
        <v>2003</v>
      </c>
      <c r="C54" s="120" t="s">
        <v>138</v>
      </c>
      <c r="D54" s="121" t="s">
        <v>138</v>
      </c>
      <c r="E54" s="121" t="s">
        <v>138</v>
      </c>
      <c r="F54" s="75" t="s">
        <v>138</v>
      </c>
      <c r="G54" s="75">
        <v>26585</v>
      </c>
      <c r="H54" s="120" t="s">
        <v>138</v>
      </c>
      <c r="I54" s="121" t="s">
        <v>138</v>
      </c>
      <c r="J54" s="121" t="s">
        <v>138</v>
      </c>
      <c r="K54" s="75" t="s">
        <v>138</v>
      </c>
      <c r="L54" s="79">
        <v>13148</v>
      </c>
      <c r="M54" s="120" t="s">
        <v>138</v>
      </c>
      <c r="N54" s="121" t="s">
        <v>138</v>
      </c>
      <c r="O54" s="121" t="s">
        <v>138</v>
      </c>
      <c r="P54" s="75" t="s">
        <v>138</v>
      </c>
      <c r="Q54" s="79">
        <v>13437</v>
      </c>
    </row>
    <row r="55" spans="1:17" ht="15" x14ac:dyDescent="0.25">
      <c r="A55" s="37" t="s">
        <v>109</v>
      </c>
      <c r="B55" s="37">
        <v>2004</v>
      </c>
      <c r="C55" s="120" t="s">
        <v>138</v>
      </c>
      <c r="D55" s="121" t="s">
        <v>138</v>
      </c>
      <c r="E55" s="121" t="s">
        <v>138</v>
      </c>
      <c r="F55" s="75" t="s">
        <v>138</v>
      </c>
      <c r="G55" s="75">
        <v>25854</v>
      </c>
      <c r="H55" s="120" t="s">
        <v>138</v>
      </c>
      <c r="I55" s="121" t="s">
        <v>138</v>
      </c>
      <c r="J55" s="121" t="s">
        <v>138</v>
      </c>
      <c r="K55" s="75" t="s">
        <v>138</v>
      </c>
      <c r="L55" s="79">
        <v>12752</v>
      </c>
      <c r="M55" s="120" t="s">
        <v>138</v>
      </c>
      <c r="N55" s="121" t="s">
        <v>138</v>
      </c>
      <c r="O55" s="121" t="s">
        <v>138</v>
      </c>
      <c r="P55" s="75" t="s">
        <v>138</v>
      </c>
      <c r="Q55" s="79">
        <v>13102</v>
      </c>
    </row>
    <row r="56" spans="1:17" ht="15" x14ac:dyDescent="0.25">
      <c r="A56" s="37" t="s">
        <v>109</v>
      </c>
      <c r="B56" s="37">
        <v>2005</v>
      </c>
      <c r="C56" s="120" t="s">
        <v>138</v>
      </c>
      <c r="D56" s="121" t="s">
        <v>138</v>
      </c>
      <c r="E56" s="121" t="s">
        <v>138</v>
      </c>
      <c r="F56" s="75" t="s">
        <v>138</v>
      </c>
      <c r="G56" s="75">
        <v>25479</v>
      </c>
      <c r="H56" s="120" t="s">
        <v>138</v>
      </c>
      <c r="I56" s="121" t="s">
        <v>138</v>
      </c>
      <c r="J56" s="121" t="s">
        <v>138</v>
      </c>
      <c r="K56" s="75" t="s">
        <v>138</v>
      </c>
      <c r="L56" s="79">
        <v>12543</v>
      </c>
      <c r="M56" s="120" t="s">
        <v>138</v>
      </c>
      <c r="N56" s="121" t="s">
        <v>138</v>
      </c>
      <c r="O56" s="121" t="s">
        <v>138</v>
      </c>
      <c r="P56" s="75" t="s">
        <v>138</v>
      </c>
      <c r="Q56" s="79">
        <v>12936</v>
      </c>
    </row>
    <row r="57" spans="1:17" ht="15" x14ac:dyDescent="0.25">
      <c r="A57" s="37" t="s">
        <v>109</v>
      </c>
      <c r="B57" s="37">
        <v>2006</v>
      </c>
      <c r="C57" s="120" t="s">
        <v>138</v>
      </c>
      <c r="D57" s="121" t="s">
        <v>138</v>
      </c>
      <c r="E57" s="121" t="s">
        <v>138</v>
      </c>
      <c r="F57" s="75" t="s">
        <v>138</v>
      </c>
      <c r="G57" s="75">
        <v>24925</v>
      </c>
      <c r="H57" s="120" t="s">
        <v>138</v>
      </c>
      <c r="I57" s="121" t="s">
        <v>138</v>
      </c>
      <c r="J57" s="121" t="s">
        <v>138</v>
      </c>
      <c r="K57" s="75" t="s">
        <v>138</v>
      </c>
      <c r="L57" s="79">
        <v>12261</v>
      </c>
      <c r="M57" s="120" t="s">
        <v>138</v>
      </c>
      <c r="N57" s="121" t="s">
        <v>138</v>
      </c>
      <c r="O57" s="121" t="s">
        <v>138</v>
      </c>
      <c r="P57" s="75" t="s">
        <v>138</v>
      </c>
      <c r="Q57" s="79">
        <v>12664</v>
      </c>
    </row>
    <row r="58" spans="1:17" ht="15" x14ac:dyDescent="0.25">
      <c r="A58" s="37" t="s">
        <v>109</v>
      </c>
      <c r="B58" s="37">
        <v>2007</v>
      </c>
      <c r="C58" s="120" t="s">
        <v>138</v>
      </c>
      <c r="D58" s="121" t="s">
        <v>138</v>
      </c>
      <c r="E58" s="121" t="s">
        <v>138</v>
      </c>
      <c r="F58" s="75" t="s">
        <v>138</v>
      </c>
      <c r="G58" s="75">
        <v>24506</v>
      </c>
      <c r="H58" s="120" t="s">
        <v>138</v>
      </c>
      <c r="I58" s="121" t="s">
        <v>138</v>
      </c>
      <c r="J58" s="121" t="s">
        <v>138</v>
      </c>
      <c r="K58" s="75" t="s">
        <v>138</v>
      </c>
      <c r="L58" s="79">
        <v>12105</v>
      </c>
      <c r="M58" s="120" t="s">
        <v>138</v>
      </c>
      <c r="N58" s="121" t="s">
        <v>138</v>
      </c>
      <c r="O58" s="121" t="s">
        <v>138</v>
      </c>
      <c r="P58" s="75" t="s">
        <v>138</v>
      </c>
      <c r="Q58" s="79">
        <v>12401</v>
      </c>
    </row>
    <row r="59" spans="1:17" ht="15" x14ac:dyDescent="0.25">
      <c r="A59" s="37" t="s">
        <v>109</v>
      </c>
      <c r="B59" s="37">
        <v>2008</v>
      </c>
      <c r="C59" s="120" t="s">
        <v>138</v>
      </c>
      <c r="D59" s="121" t="s">
        <v>138</v>
      </c>
      <c r="E59" s="121" t="s">
        <v>138</v>
      </c>
      <c r="F59" s="75" t="s">
        <v>138</v>
      </c>
      <c r="G59" s="75">
        <v>24250</v>
      </c>
      <c r="H59" s="120" t="s">
        <v>138</v>
      </c>
      <c r="I59" s="121" t="s">
        <v>138</v>
      </c>
      <c r="J59" s="121" t="s">
        <v>138</v>
      </c>
      <c r="K59" s="75" t="s">
        <v>138</v>
      </c>
      <c r="L59" s="79">
        <v>11909</v>
      </c>
      <c r="M59" s="120" t="s">
        <v>138</v>
      </c>
      <c r="N59" s="121" t="s">
        <v>138</v>
      </c>
      <c r="O59" s="121" t="s">
        <v>138</v>
      </c>
      <c r="P59" s="75" t="s">
        <v>138</v>
      </c>
      <c r="Q59" s="79">
        <v>12341</v>
      </c>
    </row>
    <row r="60" spans="1:17" ht="15" x14ac:dyDescent="0.25">
      <c r="A60" s="37" t="s">
        <v>109</v>
      </c>
      <c r="B60" s="37">
        <v>2009</v>
      </c>
      <c r="C60" s="120" t="s">
        <v>138</v>
      </c>
      <c r="D60" s="121" t="s">
        <v>138</v>
      </c>
      <c r="E60" s="121" t="s">
        <v>138</v>
      </c>
      <c r="F60" s="75" t="s">
        <v>138</v>
      </c>
      <c r="G60" s="75">
        <v>23955</v>
      </c>
      <c r="H60" s="120" t="s">
        <v>138</v>
      </c>
      <c r="I60" s="121" t="s">
        <v>138</v>
      </c>
      <c r="J60" s="121" t="s">
        <v>138</v>
      </c>
      <c r="K60" s="75" t="s">
        <v>138</v>
      </c>
      <c r="L60" s="79">
        <v>11766</v>
      </c>
      <c r="M60" s="120" t="s">
        <v>138</v>
      </c>
      <c r="N60" s="121" t="s">
        <v>138</v>
      </c>
      <c r="O60" s="121" t="s">
        <v>138</v>
      </c>
      <c r="P60" s="75" t="s">
        <v>138</v>
      </c>
      <c r="Q60" s="79">
        <v>12189</v>
      </c>
    </row>
    <row r="61" spans="1:17" ht="15" x14ac:dyDescent="0.25">
      <c r="A61" s="37" t="s">
        <v>109</v>
      </c>
      <c r="B61" s="37">
        <v>2010</v>
      </c>
      <c r="C61" s="120" t="s">
        <v>138</v>
      </c>
      <c r="D61" s="121" t="s">
        <v>138</v>
      </c>
      <c r="E61" s="121" t="s">
        <v>138</v>
      </c>
      <c r="F61" s="75" t="s">
        <v>138</v>
      </c>
      <c r="G61" s="75">
        <v>23903</v>
      </c>
      <c r="H61" s="120" t="s">
        <v>138</v>
      </c>
      <c r="I61" s="121" t="s">
        <v>138</v>
      </c>
      <c r="J61" s="121" t="s">
        <v>138</v>
      </c>
      <c r="K61" s="75" t="s">
        <v>138</v>
      </c>
      <c r="L61" s="79">
        <v>11723</v>
      </c>
      <c r="M61" s="120" t="s">
        <v>138</v>
      </c>
      <c r="N61" s="121" t="s">
        <v>138</v>
      </c>
      <c r="O61" s="121" t="s">
        <v>138</v>
      </c>
      <c r="P61" s="75" t="s">
        <v>138</v>
      </c>
      <c r="Q61" s="79">
        <v>12180</v>
      </c>
    </row>
    <row r="62" spans="1:17" ht="15" x14ac:dyDescent="0.25">
      <c r="A62" s="37" t="s">
        <v>109</v>
      </c>
      <c r="B62" s="37">
        <v>2011</v>
      </c>
      <c r="C62" s="120" t="s">
        <v>138</v>
      </c>
      <c r="D62" s="121" t="s">
        <v>138</v>
      </c>
      <c r="E62" s="121" t="s">
        <v>138</v>
      </c>
      <c r="F62" s="75" t="s">
        <v>138</v>
      </c>
      <c r="G62" s="75">
        <v>23984</v>
      </c>
      <c r="H62" s="120" t="s">
        <v>138</v>
      </c>
      <c r="I62" s="121" t="s">
        <v>138</v>
      </c>
      <c r="J62" s="121" t="s">
        <v>138</v>
      </c>
      <c r="K62" s="75" t="s">
        <v>138</v>
      </c>
      <c r="L62" s="79">
        <v>11780</v>
      </c>
      <c r="M62" s="120" t="s">
        <v>138</v>
      </c>
      <c r="N62" s="121" t="s">
        <v>138</v>
      </c>
      <c r="O62" s="121" t="s">
        <v>138</v>
      </c>
      <c r="P62" s="75" t="s">
        <v>138</v>
      </c>
      <c r="Q62" s="79">
        <v>12204</v>
      </c>
    </row>
    <row r="63" spans="1:17" ht="15" x14ac:dyDescent="0.25">
      <c r="A63" s="37" t="s">
        <v>109</v>
      </c>
      <c r="B63" s="37">
        <v>2012</v>
      </c>
      <c r="C63" s="120" t="s">
        <v>138</v>
      </c>
      <c r="D63" s="121" t="s">
        <v>138</v>
      </c>
      <c r="E63" s="121" t="s">
        <v>138</v>
      </c>
      <c r="F63" s="75" t="s">
        <v>138</v>
      </c>
      <c r="G63" s="75">
        <v>24168</v>
      </c>
      <c r="H63" s="120" t="s">
        <v>138</v>
      </c>
      <c r="I63" s="121" t="s">
        <v>138</v>
      </c>
      <c r="J63" s="121" t="s">
        <v>138</v>
      </c>
      <c r="K63" s="75" t="s">
        <v>138</v>
      </c>
      <c r="L63" s="79">
        <v>11874</v>
      </c>
      <c r="M63" s="120" t="s">
        <v>138</v>
      </c>
      <c r="N63" s="121" t="s">
        <v>138</v>
      </c>
      <c r="O63" s="121" t="s">
        <v>138</v>
      </c>
      <c r="P63" s="75" t="s">
        <v>138</v>
      </c>
      <c r="Q63" s="79">
        <v>12294</v>
      </c>
    </row>
    <row r="64" spans="1:17" ht="15" x14ac:dyDescent="0.25">
      <c r="A64" s="37" t="s">
        <v>109</v>
      </c>
      <c r="B64" s="37">
        <v>2013</v>
      </c>
      <c r="C64" s="120" t="s">
        <v>138</v>
      </c>
      <c r="D64" s="121" t="s">
        <v>138</v>
      </c>
      <c r="E64" s="121" t="s">
        <v>138</v>
      </c>
      <c r="F64" s="75" t="s">
        <v>138</v>
      </c>
      <c r="G64" s="75">
        <v>24306</v>
      </c>
      <c r="H64" s="120" t="s">
        <v>138</v>
      </c>
      <c r="I64" s="121" t="s">
        <v>138</v>
      </c>
      <c r="J64" s="121" t="s">
        <v>138</v>
      </c>
      <c r="K64" s="75" t="s">
        <v>138</v>
      </c>
      <c r="L64" s="79">
        <v>11939</v>
      </c>
      <c r="M64" s="120" t="s">
        <v>138</v>
      </c>
      <c r="N64" s="121" t="s">
        <v>138</v>
      </c>
      <c r="O64" s="121" t="s">
        <v>138</v>
      </c>
      <c r="P64" s="75" t="s">
        <v>138</v>
      </c>
      <c r="Q64" s="79">
        <v>12367</v>
      </c>
    </row>
    <row r="65" spans="1:17" ht="15" x14ac:dyDescent="0.25">
      <c r="A65" s="37" t="s">
        <v>109</v>
      </c>
      <c r="B65" s="37">
        <v>2014</v>
      </c>
      <c r="C65" s="120" t="s">
        <v>138</v>
      </c>
      <c r="D65" s="121" t="s">
        <v>138</v>
      </c>
      <c r="E65" s="121" t="s">
        <v>138</v>
      </c>
      <c r="F65" s="75" t="s">
        <v>138</v>
      </c>
      <c r="G65" s="75">
        <v>24328</v>
      </c>
      <c r="H65" s="120" t="s">
        <v>138</v>
      </c>
      <c r="I65" s="121" t="s">
        <v>138</v>
      </c>
      <c r="J65" s="121" t="s">
        <v>138</v>
      </c>
      <c r="K65" s="75" t="s">
        <v>138</v>
      </c>
      <c r="L65" s="79">
        <v>11972</v>
      </c>
      <c r="M65" s="120" t="s">
        <v>138</v>
      </c>
      <c r="N65" s="121" t="s">
        <v>138</v>
      </c>
      <c r="O65" s="121" t="s">
        <v>138</v>
      </c>
      <c r="P65" s="75" t="s">
        <v>138</v>
      </c>
      <c r="Q65" s="79">
        <v>12356</v>
      </c>
    </row>
    <row r="66" spans="1:17" ht="15" x14ac:dyDescent="0.25">
      <c r="A66" s="37" t="s">
        <v>109</v>
      </c>
      <c r="B66" s="37">
        <v>2015</v>
      </c>
      <c r="C66" s="120" t="s">
        <v>138</v>
      </c>
      <c r="D66" s="121" t="s">
        <v>138</v>
      </c>
      <c r="E66" s="121" t="s">
        <v>138</v>
      </c>
      <c r="F66" s="75" t="s">
        <v>138</v>
      </c>
      <c r="G66" s="75">
        <v>24358</v>
      </c>
      <c r="H66" s="120" t="s">
        <v>138</v>
      </c>
      <c r="I66" s="121" t="s">
        <v>138</v>
      </c>
      <c r="J66" s="121" t="s">
        <v>138</v>
      </c>
      <c r="K66" s="75" t="s">
        <v>138</v>
      </c>
      <c r="L66" s="79">
        <v>12061</v>
      </c>
      <c r="M66" s="120" t="s">
        <v>138</v>
      </c>
      <c r="N66" s="121" t="s">
        <v>138</v>
      </c>
      <c r="O66" s="121" t="s">
        <v>138</v>
      </c>
      <c r="P66" s="75" t="s">
        <v>138</v>
      </c>
      <c r="Q66" s="79">
        <v>12297</v>
      </c>
    </row>
    <row r="67" spans="1:17" ht="15" x14ac:dyDescent="0.25">
      <c r="A67" s="37" t="s">
        <v>109</v>
      </c>
      <c r="B67" s="37">
        <v>2016</v>
      </c>
      <c r="C67" s="120" t="s">
        <v>138</v>
      </c>
      <c r="D67" s="121" t="s">
        <v>138</v>
      </c>
      <c r="E67" s="121" t="s">
        <v>138</v>
      </c>
      <c r="F67" s="75" t="s">
        <v>138</v>
      </c>
      <c r="G67" s="75">
        <v>24270</v>
      </c>
      <c r="H67" s="120" t="s">
        <v>138</v>
      </c>
      <c r="I67" s="121" t="s">
        <v>138</v>
      </c>
      <c r="J67" s="121" t="s">
        <v>138</v>
      </c>
      <c r="K67" s="75" t="s">
        <v>138</v>
      </c>
      <c r="L67" s="79">
        <v>12024</v>
      </c>
      <c r="M67" s="120" t="s">
        <v>138</v>
      </c>
      <c r="N67" s="121" t="s">
        <v>138</v>
      </c>
      <c r="O67" s="121" t="s">
        <v>138</v>
      </c>
      <c r="P67" s="75" t="s">
        <v>138</v>
      </c>
      <c r="Q67" s="79">
        <v>12246</v>
      </c>
    </row>
    <row r="68" spans="1:17" ht="15" x14ac:dyDescent="0.25">
      <c r="A68" s="37" t="s">
        <v>109</v>
      </c>
      <c r="B68" s="37">
        <v>2017</v>
      </c>
      <c r="C68" s="120" t="s">
        <v>138</v>
      </c>
      <c r="D68" s="121" t="s">
        <v>138</v>
      </c>
      <c r="E68" s="121" t="s">
        <v>138</v>
      </c>
      <c r="F68" s="75" t="s">
        <v>138</v>
      </c>
      <c r="G68" s="75">
        <v>24177</v>
      </c>
      <c r="H68" s="120" t="s">
        <v>138</v>
      </c>
      <c r="I68" s="121" t="s">
        <v>138</v>
      </c>
      <c r="J68" s="121" t="s">
        <v>138</v>
      </c>
      <c r="K68" s="75" t="s">
        <v>138</v>
      </c>
      <c r="L68" s="79">
        <v>12009</v>
      </c>
      <c r="M68" s="120" t="s">
        <v>138</v>
      </c>
      <c r="N68" s="121" t="s">
        <v>138</v>
      </c>
      <c r="O68" s="121" t="s">
        <v>138</v>
      </c>
      <c r="P68" s="75" t="s">
        <v>138</v>
      </c>
      <c r="Q68" s="79">
        <v>12168</v>
      </c>
    </row>
    <row r="69" spans="1:17" ht="15" x14ac:dyDescent="0.25">
      <c r="A69" s="37" t="s">
        <v>109</v>
      </c>
      <c r="B69" s="37">
        <v>2018</v>
      </c>
      <c r="C69" s="120" t="s">
        <v>138</v>
      </c>
      <c r="D69" s="121" t="s">
        <v>138</v>
      </c>
      <c r="E69" s="121" t="s">
        <v>138</v>
      </c>
      <c r="F69" s="75" t="s">
        <v>138</v>
      </c>
      <c r="G69" s="75">
        <v>23917</v>
      </c>
      <c r="H69" s="120" t="s">
        <v>138</v>
      </c>
      <c r="I69" s="121" t="s">
        <v>138</v>
      </c>
      <c r="J69" s="121" t="s">
        <v>138</v>
      </c>
      <c r="K69" s="75" t="s">
        <v>138</v>
      </c>
      <c r="L69" s="79">
        <v>11844</v>
      </c>
      <c r="M69" s="120" t="s">
        <v>138</v>
      </c>
      <c r="N69" s="121" t="s">
        <v>138</v>
      </c>
      <c r="O69" s="121" t="s">
        <v>138</v>
      </c>
      <c r="P69" s="75" t="s">
        <v>138</v>
      </c>
      <c r="Q69" s="79">
        <v>12073</v>
      </c>
    </row>
    <row r="70" spans="1:17" ht="15" x14ac:dyDescent="0.25">
      <c r="A70" s="37" t="s">
        <v>109</v>
      </c>
      <c r="B70" s="37">
        <v>2019</v>
      </c>
      <c r="C70" s="120" t="s">
        <v>138</v>
      </c>
      <c r="D70" s="121" t="s">
        <v>138</v>
      </c>
      <c r="E70" s="121" t="s">
        <v>138</v>
      </c>
      <c r="F70" s="75" t="s">
        <v>138</v>
      </c>
      <c r="G70" s="75">
        <v>23621</v>
      </c>
      <c r="H70" s="120" t="s">
        <v>138</v>
      </c>
      <c r="I70" s="121" t="s">
        <v>138</v>
      </c>
      <c r="J70" s="121" t="s">
        <v>138</v>
      </c>
      <c r="K70" s="75" t="s">
        <v>138</v>
      </c>
      <c r="L70" s="79">
        <v>11711</v>
      </c>
      <c r="M70" s="120" t="s">
        <v>138</v>
      </c>
      <c r="N70" s="121" t="s">
        <v>138</v>
      </c>
      <c r="O70" s="121" t="s">
        <v>138</v>
      </c>
      <c r="P70" s="75" t="s">
        <v>138</v>
      </c>
      <c r="Q70" s="79">
        <v>11910</v>
      </c>
    </row>
    <row r="71" spans="1:17" ht="15" x14ac:dyDescent="0.25">
      <c r="A71" s="37" t="s">
        <v>109</v>
      </c>
      <c r="B71" s="37">
        <v>2020</v>
      </c>
      <c r="C71" s="120" t="s">
        <v>138</v>
      </c>
      <c r="D71" s="121" t="s">
        <v>138</v>
      </c>
      <c r="E71" s="121" t="s">
        <v>138</v>
      </c>
      <c r="F71" s="75" t="s">
        <v>138</v>
      </c>
      <c r="G71" s="75">
        <v>23044</v>
      </c>
      <c r="H71" s="120" t="s">
        <v>138</v>
      </c>
      <c r="I71" s="121" t="s">
        <v>138</v>
      </c>
      <c r="J71" s="121" t="s">
        <v>138</v>
      </c>
      <c r="K71" s="75" t="s">
        <v>138</v>
      </c>
      <c r="L71" s="79">
        <v>11406</v>
      </c>
      <c r="M71" s="120" t="s">
        <v>138</v>
      </c>
      <c r="N71" s="121" t="s">
        <v>138</v>
      </c>
      <c r="O71" s="121" t="s">
        <v>138</v>
      </c>
      <c r="P71" s="75" t="s">
        <v>138</v>
      </c>
      <c r="Q71" s="79">
        <v>11638</v>
      </c>
    </row>
    <row r="72" spans="1:17" ht="15" x14ac:dyDescent="0.25">
      <c r="A72" s="37" t="s">
        <v>109</v>
      </c>
      <c r="B72" s="37" t="s">
        <v>112</v>
      </c>
      <c r="C72" s="120">
        <v>14.1</v>
      </c>
      <c r="D72" s="121">
        <v>8.4</v>
      </c>
      <c r="E72" s="121">
        <v>22.3</v>
      </c>
      <c r="F72" s="75">
        <v>20</v>
      </c>
      <c r="G72" s="75">
        <v>119029</v>
      </c>
      <c r="H72" s="120" t="s">
        <v>138</v>
      </c>
      <c r="I72" s="121" t="s">
        <v>138</v>
      </c>
      <c r="J72" s="121" t="s">
        <v>138</v>
      </c>
      <c r="K72" s="75" t="s">
        <v>138</v>
      </c>
      <c r="L72" s="79">
        <v>58994</v>
      </c>
      <c r="M72" s="120" t="s">
        <v>138</v>
      </c>
      <c r="N72" s="121" t="s">
        <v>138</v>
      </c>
      <c r="O72" s="121" t="s">
        <v>138</v>
      </c>
      <c r="P72" s="75" t="s">
        <v>138</v>
      </c>
      <c r="Q72" s="79">
        <v>60035</v>
      </c>
    </row>
    <row r="73" spans="1:17" ht="15" x14ac:dyDescent="0.25">
      <c r="A73" s="37" t="s">
        <v>44</v>
      </c>
      <c r="B73" s="37">
        <v>1988</v>
      </c>
      <c r="C73" s="120">
        <v>5</v>
      </c>
      <c r="D73" s="121">
        <v>3.2</v>
      </c>
      <c r="E73" s="121">
        <v>7.3</v>
      </c>
      <c r="F73" s="75">
        <v>28</v>
      </c>
      <c r="G73" s="75">
        <v>794606</v>
      </c>
      <c r="H73" s="120">
        <v>7</v>
      </c>
      <c r="I73" s="121">
        <v>3.8</v>
      </c>
      <c r="J73" s="121">
        <v>11.6</v>
      </c>
      <c r="K73" s="75">
        <v>17</v>
      </c>
      <c r="L73" s="79">
        <v>389822</v>
      </c>
      <c r="M73" s="120" t="s">
        <v>138</v>
      </c>
      <c r="N73" s="121" t="s">
        <v>138</v>
      </c>
      <c r="O73" s="121" t="s">
        <v>138</v>
      </c>
      <c r="P73" s="75" t="s">
        <v>138</v>
      </c>
      <c r="Q73" s="79">
        <v>404784</v>
      </c>
    </row>
    <row r="74" spans="1:17" ht="15" x14ac:dyDescent="0.25">
      <c r="A74" s="37" t="s">
        <v>44</v>
      </c>
      <c r="B74" s="37">
        <v>1989</v>
      </c>
      <c r="C74" s="120">
        <v>4.0999999999999996</v>
      </c>
      <c r="D74" s="121">
        <v>2.6</v>
      </c>
      <c r="E74" s="121">
        <v>6.2</v>
      </c>
      <c r="F74" s="75">
        <v>25</v>
      </c>
      <c r="G74" s="75">
        <v>838046</v>
      </c>
      <c r="H74" s="120" t="s">
        <v>138</v>
      </c>
      <c r="I74" s="121" t="s">
        <v>138</v>
      </c>
      <c r="J74" s="121" t="s">
        <v>138</v>
      </c>
      <c r="K74" s="75" t="s">
        <v>138</v>
      </c>
      <c r="L74" s="79">
        <v>411290</v>
      </c>
      <c r="M74" s="120" t="s">
        <v>138</v>
      </c>
      <c r="N74" s="121" t="s">
        <v>138</v>
      </c>
      <c r="O74" s="121" t="s">
        <v>138</v>
      </c>
      <c r="P74" s="75" t="s">
        <v>138</v>
      </c>
      <c r="Q74" s="79">
        <v>426756</v>
      </c>
    </row>
    <row r="75" spans="1:17" ht="15" x14ac:dyDescent="0.25">
      <c r="A75" s="37" t="s">
        <v>44</v>
      </c>
      <c r="B75" s="37">
        <v>1990</v>
      </c>
      <c r="C75" s="120">
        <v>4</v>
      </c>
      <c r="D75" s="121">
        <v>2.5</v>
      </c>
      <c r="E75" s="121">
        <v>6.1</v>
      </c>
      <c r="F75" s="75">
        <v>24</v>
      </c>
      <c r="G75" s="75">
        <v>883012</v>
      </c>
      <c r="H75" s="120">
        <v>5.2</v>
      </c>
      <c r="I75" s="121">
        <v>2.9</v>
      </c>
      <c r="J75" s="121">
        <v>8.6</v>
      </c>
      <c r="K75" s="75">
        <v>15</v>
      </c>
      <c r="L75" s="79">
        <v>432820</v>
      </c>
      <c r="M75" s="120" t="s">
        <v>138</v>
      </c>
      <c r="N75" s="121" t="s">
        <v>138</v>
      </c>
      <c r="O75" s="121" t="s">
        <v>138</v>
      </c>
      <c r="P75" s="75" t="s">
        <v>138</v>
      </c>
      <c r="Q75" s="79">
        <v>450192</v>
      </c>
    </row>
    <row r="76" spans="1:17" ht="15" x14ac:dyDescent="0.25">
      <c r="A76" s="37" t="s">
        <v>44</v>
      </c>
      <c r="B76" s="37">
        <v>1991</v>
      </c>
      <c r="C76" s="120">
        <v>4.4000000000000004</v>
      </c>
      <c r="D76" s="121">
        <v>2.9</v>
      </c>
      <c r="E76" s="121">
        <v>6.4</v>
      </c>
      <c r="F76" s="75">
        <v>31</v>
      </c>
      <c r="G76" s="75">
        <v>932117</v>
      </c>
      <c r="H76" s="120">
        <v>4.7</v>
      </c>
      <c r="I76" s="121">
        <v>2.7</v>
      </c>
      <c r="J76" s="121">
        <v>7.7</v>
      </c>
      <c r="K76" s="75">
        <v>16</v>
      </c>
      <c r="L76" s="79">
        <v>457096</v>
      </c>
      <c r="M76" s="120">
        <v>4.0999999999999996</v>
      </c>
      <c r="N76" s="121">
        <v>2.2000000000000002</v>
      </c>
      <c r="O76" s="121">
        <v>7</v>
      </c>
      <c r="P76" s="75">
        <v>15</v>
      </c>
      <c r="Q76" s="79">
        <v>475021</v>
      </c>
    </row>
    <row r="77" spans="1:17" ht="15" x14ac:dyDescent="0.25">
      <c r="A77" s="37" t="s">
        <v>44</v>
      </c>
      <c r="B77" s="37">
        <v>1992</v>
      </c>
      <c r="C77" s="120">
        <v>5.7</v>
      </c>
      <c r="D77" s="121">
        <v>4.0999999999999996</v>
      </c>
      <c r="E77" s="121">
        <v>7.9</v>
      </c>
      <c r="F77" s="75">
        <v>41</v>
      </c>
      <c r="G77" s="75">
        <v>983450</v>
      </c>
      <c r="H77" s="120">
        <v>8.6</v>
      </c>
      <c r="I77" s="121">
        <v>5.6</v>
      </c>
      <c r="J77" s="121">
        <v>12.5</v>
      </c>
      <c r="K77" s="75">
        <v>28</v>
      </c>
      <c r="L77" s="79">
        <v>481809</v>
      </c>
      <c r="M77" s="120" t="s">
        <v>138</v>
      </c>
      <c r="N77" s="121" t="s">
        <v>138</v>
      </c>
      <c r="O77" s="121" t="s">
        <v>138</v>
      </c>
      <c r="P77" s="75" t="s">
        <v>138</v>
      </c>
      <c r="Q77" s="79">
        <v>501641</v>
      </c>
    </row>
    <row r="78" spans="1:17" ht="15" x14ac:dyDescent="0.25">
      <c r="A78" s="37" t="s">
        <v>44</v>
      </c>
      <c r="B78" s="37">
        <v>1993</v>
      </c>
      <c r="C78" s="120">
        <v>4.5</v>
      </c>
      <c r="D78" s="121">
        <v>3.1</v>
      </c>
      <c r="E78" s="121">
        <v>6.3</v>
      </c>
      <c r="F78" s="75">
        <v>35</v>
      </c>
      <c r="G78" s="75">
        <v>1034717</v>
      </c>
      <c r="H78" s="120">
        <v>6.1</v>
      </c>
      <c r="I78" s="121">
        <v>3.8</v>
      </c>
      <c r="J78" s="121">
        <v>9.1999999999999993</v>
      </c>
      <c r="K78" s="75">
        <v>23</v>
      </c>
      <c r="L78" s="79">
        <v>505701</v>
      </c>
      <c r="M78" s="120" t="s">
        <v>138</v>
      </c>
      <c r="N78" s="121" t="s">
        <v>138</v>
      </c>
      <c r="O78" s="121" t="s">
        <v>138</v>
      </c>
      <c r="P78" s="75" t="s">
        <v>138</v>
      </c>
      <c r="Q78" s="79">
        <v>529016</v>
      </c>
    </row>
    <row r="79" spans="1:17" ht="15" x14ac:dyDescent="0.25">
      <c r="A79" s="37" t="s">
        <v>44</v>
      </c>
      <c r="B79" s="37">
        <v>1994</v>
      </c>
      <c r="C79" s="120">
        <v>4.8</v>
      </c>
      <c r="D79" s="121">
        <v>3.3</v>
      </c>
      <c r="E79" s="121">
        <v>6.7</v>
      </c>
      <c r="F79" s="75">
        <v>36</v>
      </c>
      <c r="G79" s="75">
        <v>1078231</v>
      </c>
      <c r="H79" s="120">
        <v>6.5</v>
      </c>
      <c r="I79" s="121">
        <v>3.9</v>
      </c>
      <c r="J79" s="121">
        <v>9.9</v>
      </c>
      <c r="K79" s="75">
        <v>22</v>
      </c>
      <c r="L79" s="79">
        <v>525630</v>
      </c>
      <c r="M79" s="120" t="s">
        <v>138</v>
      </c>
      <c r="N79" s="121" t="s">
        <v>138</v>
      </c>
      <c r="O79" s="121" t="s">
        <v>138</v>
      </c>
      <c r="P79" s="75" t="s">
        <v>138</v>
      </c>
      <c r="Q79" s="79">
        <v>552601</v>
      </c>
    </row>
    <row r="80" spans="1:17" ht="15" x14ac:dyDescent="0.25">
      <c r="A80" s="37" t="s">
        <v>44</v>
      </c>
      <c r="B80" s="37">
        <v>1995</v>
      </c>
      <c r="C80" s="120">
        <v>6.8</v>
      </c>
      <c r="D80" s="121">
        <v>5.0999999999999996</v>
      </c>
      <c r="E80" s="121">
        <v>8.8000000000000007</v>
      </c>
      <c r="F80" s="75">
        <v>58</v>
      </c>
      <c r="G80" s="75">
        <v>1124762</v>
      </c>
      <c r="H80" s="120">
        <v>9.5</v>
      </c>
      <c r="I80" s="121">
        <v>6.5</v>
      </c>
      <c r="J80" s="121">
        <v>13.3</v>
      </c>
      <c r="K80" s="75">
        <v>36</v>
      </c>
      <c r="L80" s="79">
        <v>547305</v>
      </c>
      <c r="M80" s="120">
        <v>4.5999999999999996</v>
      </c>
      <c r="N80" s="121">
        <v>2.8</v>
      </c>
      <c r="O80" s="121">
        <v>7.1</v>
      </c>
      <c r="P80" s="75">
        <v>22</v>
      </c>
      <c r="Q80" s="79">
        <v>577457</v>
      </c>
    </row>
    <row r="81" spans="1:17" ht="15" x14ac:dyDescent="0.25">
      <c r="A81" s="37" t="s">
        <v>44</v>
      </c>
      <c r="B81" s="37">
        <v>1996</v>
      </c>
      <c r="C81" s="120">
        <v>4.8</v>
      </c>
      <c r="D81" s="121">
        <v>3.4</v>
      </c>
      <c r="E81" s="121">
        <v>6.5</v>
      </c>
      <c r="F81" s="75">
        <v>44</v>
      </c>
      <c r="G81" s="75">
        <v>1171871</v>
      </c>
      <c r="H81" s="120">
        <v>8.5</v>
      </c>
      <c r="I81" s="121">
        <v>5.8</v>
      </c>
      <c r="J81" s="121">
        <v>12</v>
      </c>
      <c r="K81" s="75">
        <v>34</v>
      </c>
      <c r="L81" s="79">
        <v>569313</v>
      </c>
      <c r="M81" s="120" t="s">
        <v>138</v>
      </c>
      <c r="N81" s="121" t="s">
        <v>138</v>
      </c>
      <c r="O81" s="121" t="s">
        <v>138</v>
      </c>
      <c r="P81" s="75" t="s">
        <v>138</v>
      </c>
      <c r="Q81" s="79">
        <v>602558</v>
      </c>
    </row>
    <row r="82" spans="1:17" ht="15" x14ac:dyDescent="0.25">
      <c r="A82" s="37" t="s">
        <v>44</v>
      </c>
      <c r="B82" s="37">
        <v>1997</v>
      </c>
      <c r="C82" s="120">
        <v>4.8</v>
      </c>
      <c r="D82" s="121">
        <v>3.5</v>
      </c>
      <c r="E82" s="121">
        <v>6.5</v>
      </c>
      <c r="F82" s="75">
        <v>46</v>
      </c>
      <c r="G82" s="75">
        <v>1223418</v>
      </c>
      <c r="H82" s="120">
        <v>7</v>
      </c>
      <c r="I82" s="121">
        <v>4.5999999999999996</v>
      </c>
      <c r="J82" s="121">
        <v>10.1</v>
      </c>
      <c r="K82" s="75">
        <v>28</v>
      </c>
      <c r="L82" s="79">
        <v>593239</v>
      </c>
      <c r="M82" s="120">
        <v>3.2</v>
      </c>
      <c r="N82" s="121">
        <v>1.9</v>
      </c>
      <c r="O82" s="121">
        <v>5.0999999999999996</v>
      </c>
      <c r="P82" s="75">
        <v>18</v>
      </c>
      <c r="Q82" s="79">
        <v>630179</v>
      </c>
    </row>
    <row r="83" spans="1:17" ht="15" x14ac:dyDescent="0.25">
      <c r="A83" s="37" t="s">
        <v>44</v>
      </c>
      <c r="B83" s="37">
        <v>1998</v>
      </c>
      <c r="C83" s="120">
        <v>7.3</v>
      </c>
      <c r="D83" s="121">
        <v>5.7</v>
      </c>
      <c r="E83" s="121">
        <v>9.3000000000000007</v>
      </c>
      <c r="F83" s="75">
        <v>74</v>
      </c>
      <c r="G83" s="75">
        <v>1269698</v>
      </c>
      <c r="H83" s="120">
        <v>13.3</v>
      </c>
      <c r="I83" s="121">
        <v>10</v>
      </c>
      <c r="J83" s="121">
        <v>17.3</v>
      </c>
      <c r="K83" s="75">
        <v>59</v>
      </c>
      <c r="L83" s="79">
        <v>615127</v>
      </c>
      <c r="M83" s="120">
        <v>2.6</v>
      </c>
      <c r="N83" s="121">
        <v>1.4</v>
      </c>
      <c r="O83" s="121">
        <v>4.4000000000000004</v>
      </c>
      <c r="P83" s="75">
        <v>15</v>
      </c>
      <c r="Q83" s="79">
        <v>654571</v>
      </c>
    </row>
    <row r="84" spans="1:17" ht="15" x14ac:dyDescent="0.25">
      <c r="A84" s="37" t="s">
        <v>44</v>
      </c>
      <c r="B84" s="37">
        <v>1999</v>
      </c>
      <c r="C84" s="120">
        <v>5.4</v>
      </c>
      <c r="D84" s="121">
        <v>4.0999999999999996</v>
      </c>
      <c r="E84" s="121">
        <v>6.9</v>
      </c>
      <c r="F84" s="75">
        <v>60</v>
      </c>
      <c r="G84" s="75">
        <v>1311746</v>
      </c>
      <c r="H84" s="120">
        <v>5.9</v>
      </c>
      <c r="I84" s="121">
        <v>3.9</v>
      </c>
      <c r="J84" s="121">
        <v>8.5</v>
      </c>
      <c r="K84" s="75">
        <v>30</v>
      </c>
      <c r="L84" s="79">
        <v>636718</v>
      </c>
      <c r="M84" s="120">
        <v>5</v>
      </c>
      <c r="N84" s="121">
        <v>3.3</v>
      </c>
      <c r="O84" s="121">
        <v>7.1</v>
      </c>
      <c r="P84" s="75">
        <v>30</v>
      </c>
      <c r="Q84" s="79">
        <v>675028</v>
      </c>
    </row>
    <row r="85" spans="1:17" ht="15" x14ac:dyDescent="0.25">
      <c r="A85" s="37" t="s">
        <v>44</v>
      </c>
      <c r="B85" s="37">
        <v>2000</v>
      </c>
      <c r="C85" s="120">
        <v>4.9000000000000004</v>
      </c>
      <c r="D85" s="121">
        <v>3.7</v>
      </c>
      <c r="E85" s="121">
        <v>6.4</v>
      </c>
      <c r="F85" s="75">
        <v>56</v>
      </c>
      <c r="G85" s="75">
        <v>1355597</v>
      </c>
      <c r="H85" s="120">
        <v>7</v>
      </c>
      <c r="I85" s="121">
        <v>4.8</v>
      </c>
      <c r="J85" s="121">
        <v>9.8000000000000007</v>
      </c>
      <c r="K85" s="75">
        <v>36</v>
      </c>
      <c r="L85" s="79">
        <v>658982</v>
      </c>
      <c r="M85" s="120">
        <v>3.2</v>
      </c>
      <c r="N85" s="121">
        <v>1.9</v>
      </c>
      <c r="O85" s="121">
        <v>4.9000000000000004</v>
      </c>
      <c r="P85" s="75">
        <v>20</v>
      </c>
      <c r="Q85" s="79">
        <v>696615</v>
      </c>
    </row>
    <row r="86" spans="1:17" ht="15" x14ac:dyDescent="0.25">
      <c r="A86" s="37" t="s">
        <v>44</v>
      </c>
      <c r="B86" s="37">
        <v>2001</v>
      </c>
      <c r="C86" s="120">
        <v>6.3</v>
      </c>
      <c r="D86" s="121">
        <v>4.9000000000000004</v>
      </c>
      <c r="E86" s="121">
        <v>7.9</v>
      </c>
      <c r="F86" s="75">
        <v>75</v>
      </c>
      <c r="G86" s="75">
        <v>1415087</v>
      </c>
      <c r="H86" s="120">
        <v>7.1</v>
      </c>
      <c r="I86" s="121">
        <v>5</v>
      </c>
      <c r="J86" s="121">
        <v>9.6</v>
      </c>
      <c r="K86" s="75">
        <v>40</v>
      </c>
      <c r="L86" s="79">
        <v>688586</v>
      </c>
      <c r="M86" s="120">
        <v>5.5</v>
      </c>
      <c r="N86" s="121">
        <v>3.8</v>
      </c>
      <c r="O86" s="121">
        <v>7.7</v>
      </c>
      <c r="P86" s="75">
        <v>35</v>
      </c>
      <c r="Q86" s="79">
        <v>726501</v>
      </c>
    </row>
    <row r="87" spans="1:17" ht="15" x14ac:dyDescent="0.25">
      <c r="A87" s="37" t="s">
        <v>44</v>
      </c>
      <c r="B87" s="37">
        <v>2002</v>
      </c>
      <c r="C87" s="120">
        <v>5.7</v>
      </c>
      <c r="D87" s="121">
        <v>4.5</v>
      </c>
      <c r="E87" s="121">
        <v>7.3</v>
      </c>
      <c r="F87" s="75">
        <v>72</v>
      </c>
      <c r="G87" s="75">
        <v>1447109</v>
      </c>
      <c r="H87" s="120">
        <v>8</v>
      </c>
      <c r="I87" s="121">
        <v>5.8</v>
      </c>
      <c r="J87" s="121">
        <v>10.8</v>
      </c>
      <c r="K87" s="75">
        <v>45</v>
      </c>
      <c r="L87" s="79">
        <v>702336</v>
      </c>
      <c r="M87" s="120">
        <v>3.9</v>
      </c>
      <c r="N87" s="121">
        <v>2.6</v>
      </c>
      <c r="O87" s="121">
        <v>5.7</v>
      </c>
      <c r="P87" s="75">
        <v>27</v>
      </c>
      <c r="Q87" s="79">
        <v>744773</v>
      </c>
    </row>
    <row r="88" spans="1:17" ht="15" x14ac:dyDescent="0.25">
      <c r="A88" s="37" t="s">
        <v>44</v>
      </c>
      <c r="B88" s="37">
        <v>2003</v>
      </c>
      <c r="C88" s="120">
        <v>7.5</v>
      </c>
      <c r="D88" s="121">
        <v>6</v>
      </c>
      <c r="E88" s="121">
        <v>9.1</v>
      </c>
      <c r="F88" s="75">
        <v>98</v>
      </c>
      <c r="G88" s="75">
        <v>1474647</v>
      </c>
      <c r="H88" s="120">
        <v>10.7</v>
      </c>
      <c r="I88" s="121">
        <v>8.1</v>
      </c>
      <c r="J88" s="121">
        <v>13.8</v>
      </c>
      <c r="K88" s="75">
        <v>62</v>
      </c>
      <c r="L88" s="79">
        <v>713449</v>
      </c>
      <c r="M88" s="120">
        <v>4.9000000000000004</v>
      </c>
      <c r="N88" s="121">
        <v>3.4</v>
      </c>
      <c r="O88" s="121">
        <v>6.8</v>
      </c>
      <c r="P88" s="75">
        <v>36</v>
      </c>
      <c r="Q88" s="79">
        <v>761198</v>
      </c>
    </row>
    <row r="89" spans="1:17" ht="15" x14ac:dyDescent="0.25">
      <c r="A89" s="37" t="s">
        <v>44</v>
      </c>
      <c r="B89" s="37">
        <v>2004</v>
      </c>
      <c r="C89" s="120">
        <v>7.5</v>
      </c>
      <c r="D89" s="121">
        <v>6.1</v>
      </c>
      <c r="E89" s="121">
        <v>9.1</v>
      </c>
      <c r="F89" s="75">
        <v>102</v>
      </c>
      <c r="G89" s="75">
        <v>1498859</v>
      </c>
      <c r="H89" s="120">
        <v>10.7</v>
      </c>
      <c r="I89" s="121">
        <v>8.1999999999999993</v>
      </c>
      <c r="J89" s="121">
        <v>13.8</v>
      </c>
      <c r="K89" s="75">
        <v>63</v>
      </c>
      <c r="L89" s="79">
        <v>723143</v>
      </c>
      <c r="M89" s="120">
        <v>5.0999999999999996</v>
      </c>
      <c r="N89" s="121">
        <v>3.6</v>
      </c>
      <c r="O89" s="121">
        <v>6.9</v>
      </c>
      <c r="P89" s="75">
        <v>39</v>
      </c>
      <c r="Q89" s="79">
        <v>775716</v>
      </c>
    </row>
    <row r="90" spans="1:17" ht="15" x14ac:dyDescent="0.25">
      <c r="A90" s="37" t="s">
        <v>44</v>
      </c>
      <c r="B90" s="37">
        <v>2005</v>
      </c>
      <c r="C90" s="120">
        <v>7.3</v>
      </c>
      <c r="D90" s="121">
        <v>6</v>
      </c>
      <c r="E90" s="121">
        <v>8.9</v>
      </c>
      <c r="F90" s="75">
        <v>104</v>
      </c>
      <c r="G90" s="75">
        <v>1530090</v>
      </c>
      <c r="H90" s="120">
        <v>9.6999999999999993</v>
      </c>
      <c r="I90" s="121">
        <v>7.4</v>
      </c>
      <c r="J90" s="121">
        <v>12.4</v>
      </c>
      <c r="K90" s="75">
        <v>62</v>
      </c>
      <c r="L90" s="79">
        <v>736513</v>
      </c>
      <c r="M90" s="120">
        <v>5.4</v>
      </c>
      <c r="N90" s="121">
        <v>3.9</v>
      </c>
      <c r="O90" s="121">
        <v>7.3</v>
      </c>
      <c r="P90" s="75">
        <v>42</v>
      </c>
      <c r="Q90" s="79">
        <v>793577</v>
      </c>
    </row>
    <row r="91" spans="1:17" ht="15" x14ac:dyDescent="0.25">
      <c r="A91" s="37" t="s">
        <v>44</v>
      </c>
      <c r="B91" s="37">
        <v>2006</v>
      </c>
      <c r="C91" s="120">
        <v>7.4</v>
      </c>
      <c r="D91" s="121">
        <v>6</v>
      </c>
      <c r="E91" s="121">
        <v>8.9</v>
      </c>
      <c r="F91" s="75">
        <v>109</v>
      </c>
      <c r="G91" s="75">
        <v>1562997</v>
      </c>
      <c r="H91" s="120">
        <v>10.8</v>
      </c>
      <c r="I91" s="121">
        <v>8.3000000000000007</v>
      </c>
      <c r="J91" s="121">
        <v>13.6</v>
      </c>
      <c r="K91" s="75">
        <v>71</v>
      </c>
      <c r="L91" s="79">
        <v>750770</v>
      </c>
      <c r="M91" s="120">
        <v>4.7</v>
      </c>
      <c r="N91" s="121">
        <v>3.3</v>
      </c>
      <c r="O91" s="121">
        <v>6.4</v>
      </c>
      <c r="P91" s="75">
        <v>38</v>
      </c>
      <c r="Q91" s="79">
        <v>812227</v>
      </c>
    </row>
    <row r="92" spans="1:17" ht="15" x14ac:dyDescent="0.25">
      <c r="A92" s="37" t="s">
        <v>44</v>
      </c>
      <c r="B92" s="37">
        <v>2007</v>
      </c>
      <c r="C92" s="120">
        <v>8.3000000000000007</v>
      </c>
      <c r="D92" s="121">
        <v>6.9</v>
      </c>
      <c r="E92" s="121">
        <v>9.9</v>
      </c>
      <c r="F92" s="75">
        <v>124</v>
      </c>
      <c r="G92" s="75">
        <v>1601855</v>
      </c>
      <c r="H92" s="120">
        <v>12.6</v>
      </c>
      <c r="I92" s="121">
        <v>10</v>
      </c>
      <c r="J92" s="121">
        <v>15.7</v>
      </c>
      <c r="K92" s="75">
        <v>84</v>
      </c>
      <c r="L92" s="79">
        <v>768166</v>
      </c>
      <c r="M92" s="120">
        <v>4.9000000000000004</v>
      </c>
      <c r="N92" s="121">
        <v>3.5</v>
      </c>
      <c r="O92" s="121">
        <v>6.7</v>
      </c>
      <c r="P92" s="75">
        <v>40</v>
      </c>
      <c r="Q92" s="79">
        <v>833689</v>
      </c>
    </row>
    <row r="93" spans="1:17" ht="15" x14ac:dyDescent="0.25">
      <c r="A93" s="37" t="s">
        <v>44</v>
      </c>
      <c r="B93" s="37">
        <v>2008</v>
      </c>
      <c r="C93" s="120">
        <v>8.9</v>
      </c>
      <c r="D93" s="121">
        <v>7.4</v>
      </c>
      <c r="E93" s="121">
        <v>10.4</v>
      </c>
      <c r="F93" s="75">
        <v>144</v>
      </c>
      <c r="G93" s="75">
        <v>1649028</v>
      </c>
      <c r="H93" s="120">
        <v>11.8</v>
      </c>
      <c r="I93" s="121">
        <v>9.4</v>
      </c>
      <c r="J93" s="121">
        <v>14.6</v>
      </c>
      <c r="K93" s="75">
        <v>88</v>
      </c>
      <c r="L93" s="79">
        <v>789674</v>
      </c>
      <c r="M93" s="120">
        <v>6.4</v>
      </c>
      <c r="N93" s="121">
        <v>4.8</v>
      </c>
      <c r="O93" s="121">
        <v>8.3000000000000007</v>
      </c>
      <c r="P93" s="75">
        <v>56</v>
      </c>
      <c r="Q93" s="79">
        <v>859354</v>
      </c>
    </row>
    <row r="94" spans="1:17" ht="15" x14ac:dyDescent="0.25">
      <c r="A94" s="37" t="s">
        <v>44</v>
      </c>
      <c r="B94" s="37">
        <v>2009</v>
      </c>
      <c r="C94" s="120">
        <v>8.4</v>
      </c>
      <c r="D94" s="121">
        <v>7.1</v>
      </c>
      <c r="E94" s="121">
        <v>9.9</v>
      </c>
      <c r="F94" s="75">
        <v>141</v>
      </c>
      <c r="G94" s="75">
        <v>1689869</v>
      </c>
      <c r="H94" s="120">
        <v>12</v>
      </c>
      <c r="I94" s="121">
        <v>9.5</v>
      </c>
      <c r="J94" s="121">
        <v>14.8</v>
      </c>
      <c r="K94" s="75">
        <v>89</v>
      </c>
      <c r="L94" s="79">
        <v>807942</v>
      </c>
      <c r="M94" s="120">
        <v>5.6</v>
      </c>
      <c r="N94" s="121">
        <v>4.2</v>
      </c>
      <c r="O94" s="121">
        <v>7.4</v>
      </c>
      <c r="P94" s="75">
        <v>52</v>
      </c>
      <c r="Q94" s="79">
        <v>881927</v>
      </c>
    </row>
    <row r="95" spans="1:17" ht="15" x14ac:dyDescent="0.25">
      <c r="A95" s="37" t="s">
        <v>44</v>
      </c>
      <c r="B95" s="37">
        <v>2010</v>
      </c>
      <c r="C95" s="120">
        <v>8</v>
      </c>
      <c r="D95" s="121">
        <v>6.7</v>
      </c>
      <c r="E95" s="121">
        <v>9.5</v>
      </c>
      <c r="F95" s="75">
        <v>140</v>
      </c>
      <c r="G95" s="75">
        <v>1727962</v>
      </c>
      <c r="H95" s="120">
        <v>11.3</v>
      </c>
      <c r="I95" s="121">
        <v>9</v>
      </c>
      <c r="J95" s="121">
        <v>14</v>
      </c>
      <c r="K95" s="75">
        <v>87</v>
      </c>
      <c r="L95" s="79">
        <v>825005</v>
      </c>
      <c r="M95" s="120">
        <v>5.5</v>
      </c>
      <c r="N95" s="121">
        <v>4.0999999999999996</v>
      </c>
      <c r="O95" s="121">
        <v>7.2</v>
      </c>
      <c r="P95" s="75">
        <v>53</v>
      </c>
      <c r="Q95" s="79">
        <v>902957</v>
      </c>
    </row>
    <row r="96" spans="1:17" ht="15" x14ac:dyDescent="0.25">
      <c r="A96" s="37" t="s">
        <v>44</v>
      </c>
      <c r="B96" s="37">
        <v>2011</v>
      </c>
      <c r="C96" s="120">
        <v>8.1999999999999993</v>
      </c>
      <c r="D96" s="121">
        <v>6.9</v>
      </c>
      <c r="E96" s="121">
        <v>9.6999999999999993</v>
      </c>
      <c r="F96" s="75">
        <v>150</v>
      </c>
      <c r="G96" s="75">
        <v>1778637</v>
      </c>
      <c r="H96" s="120">
        <v>11.6</v>
      </c>
      <c r="I96" s="121">
        <v>9.4</v>
      </c>
      <c r="J96" s="121">
        <v>14.2</v>
      </c>
      <c r="K96" s="75">
        <v>97</v>
      </c>
      <c r="L96" s="79">
        <v>849482</v>
      </c>
      <c r="M96" s="120">
        <v>5.4</v>
      </c>
      <c r="N96" s="121">
        <v>4</v>
      </c>
      <c r="O96" s="121">
        <v>7.1</v>
      </c>
      <c r="P96" s="75">
        <v>53</v>
      </c>
      <c r="Q96" s="79">
        <v>929155</v>
      </c>
    </row>
    <row r="97" spans="1:17" ht="15" x14ac:dyDescent="0.25">
      <c r="A97" s="37" t="s">
        <v>44</v>
      </c>
      <c r="B97" s="37">
        <v>2012</v>
      </c>
      <c r="C97" s="120">
        <v>8.6</v>
      </c>
      <c r="D97" s="121">
        <v>7.3</v>
      </c>
      <c r="E97" s="121">
        <v>10.1</v>
      </c>
      <c r="F97" s="75">
        <v>161</v>
      </c>
      <c r="G97" s="75">
        <v>1832494</v>
      </c>
      <c r="H97" s="120">
        <v>12</v>
      </c>
      <c r="I97" s="121">
        <v>9.8000000000000007</v>
      </c>
      <c r="J97" s="121">
        <v>14.7</v>
      </c>
      <c r="K97" s="75">
        <v>101</v>
      </c>
      <c r="L97" s="79">
        <v>875794</v>
      </c>
      <c r="M97" s="120">
        <v>5.9</v>
      </c>
      <c r="N97" s="121">
        <v>4.5</v>
      </c>
      <c r="O97" s="121">
        <v>7.6</v>
      </c>
      <c r="P97" s="75">
        <v>60</v>
      </c>
      <c r="Q97" s="79">
        <v>956700</v>
      </c>
    </row>
    <row r="98" spans="1:17" ht="15" x14ac:dyDescent="0.25">
      <c r="A98" s="37" t="s">
        <v>44</v>
      </c>
      <c r="B98" s="37">
        <v>2013</v>
      </c>
      <c r="C98" s="120">
        <v>8.9</v>
      </c>
      <c r="D98" s="121">
        <v>7.6</v>
      </c>
      <c r="E98" s="121">
        <v>10.3</v>
      </c>
      <c r="F98" s="75">
        <v>181</v>
      </c>
      <c r="G98" s="75">
        <v>1892509</v>
      </c>
      <c r="H98" s="120">
        <v>13</v>
      </c>
      <c r="I98" s="121">
        <v>10.7</v>
      </c>
      <c r="J98" s="121">
        <v>15.7</v>
      </c>
      <c r="K98" s="75">
        <v>117</v>
      </c>
      <c r="L98" s="79">
        <v>905817</v>
      </c>
      <c r="M98" s="120">
        <v>5.6</v>
      </c>
      <c r="N98" s="121">
        <v>4.3</v>
      </c>
      <c r="O98" s="121">
        <v>7.1</v>
      </c>
      <c r="P98" s="75">
        <v>64</v>
      </c>
      <c r="Q98" s="79">
        <v>986692</v>
      </c>
    </row>
    <row r="99" spans="1:17" ht="15" x14ac:dyDescent="0.25">
      <c r="A99" s="37" t="s">
        <v>44</v>
      </c>
      <c r="B99" s="37">
        <v>2014</v>
      </c>
      <c r="C99" s="120">
        <v>8.5</v>
      </c>
      <c r="D99" s="121">
        <v>7.3</v>
      </c>
      <c r="E99" s="121">
        <v>9.8000000000000007</v>
      </c>
      <c r="F99" s="75">
        <v>180</v>
      </c>
      <c r="G99" s="75">
        <v>1955022</v>
      </c>
      <c r="H99" s="120">
        <v>11.6</v>
      </c>
      <c r="I99" s="121">
        <v>9.5</v>
      </c>
      <c r="J99" s="121">
        <v>14</v>
      </c>
      <c r="K99" s="75">
        <v>112</v>
      </c>
      <c r="L99" s="79">
        <v>936789</v>
      </c>
      <c r="M99" s="120">
        <v>6</v>
      </c>
      <c r="N99" s="121">
        <v>4.5999999999999996</v>
      </c>
      <c r="O99" s="121">
        <v>7.6</v>
      </c>
      <c r="P99" s="75">
        <v>68</v>
      </c>
      <c r="Q99" s="79">
        <v>1018233</v>
      </c>
    </row>
    <row r="100" spans="1:17" ht="15" x14ac:dyDescent="0.25">
      <c r="A100" s="37" t="s">
        <v>44</v>
      </c>
      <c r="B100" s="37">
        <v>2015</v>
      </c>
      <c r="C100" s="120">
        <v>9</v>
      </c>
      <c r="D100" s="121">
        <v>7.8</v>
      </c>
      <c r="E100" s="121">
        <v>10.4</v>
      </c>
      <c r="F100" s="75">
        <v>198</v>
      </c>
      <c r="G100" s="75">
        <v>2023569</v>
      </c>
      <c r="H100" s="120">
        <v>13.3</v>
      </c>
      <c r="I100" s="121">
        <v>11.1</v>
      </c>
      <c r="J100" s="121">
        <v>15.8</v>
      </c>
      <c r="K100" s="75">
        <v>131</v>
      </c>
      <c r="L100" s="79">
        <v>971041</v>
      </c>
      <c r="M100" s="120">
        <v>5.6</v>
      </c>
      <c r="N100" s="121">
        <v>4.3</v>
      </c>
      <c r="O100" s="121">
        <v>7.1</v>
      </c>
      <c r="P100" s="75">
        <v>67</v>
      </c>
      <c r="Q100" s="79">
        <v>1052528</v>
      </c>
    </row>
    <row r="101" spans="1:17" ht="15" x14ac:dyDescent="0.25">
      <c r="A101" s="37" t="s">
        <v>44</v>
      </c>
      <c r="B101" s="37">
        <v>2016</v>
      </c>
      <c r="C101" s="120">
        <v>8</v>
      </c>
      <c r="D101" s="121">
        <v>6.9</v>
      </c>
      <c r="E101" s="121">
        <v>9.3000000000000007</v>
      </c>
      <c r="F101" s="75">
        <v>180</v>
      </c>
      <c r="G101" s="75">
        <v>2083125</v>
      </c>
      <c r="H101" s="120">
        <v>11</v>
      </c>
      <c r="I101" s="121">
        <v>9</v>
      </c>
      <c r="J101" s="121">
        <v>13.2</v>
      </c>
      <c r="K101" s="75">
        <v>112</v>
      </c>
      <c r="L101" s="79">
        <v>1001203</v>
      </c>
      <c r="M101" s="120">
        <v>5.5</v>
      </c>
      <c r="N101" s="121">
        <v>4.2</v>
      </c>
      <c r="O101" s="121">
        <v>7</v>
      </c>
      <c r="P101" s="75">
        <v>68</v>
      </c>
      <c r="Q101" s="79">
        <v>1081922</v>
      </c>
    </row>
    <row r="102" spans="1:17" ht="15" x14ac:dyDescent="0.25">
      <c r="A102" s="37" t="s">
        <v>44</v>
      </c>
      <c r="B102" s="37">
        <v>2017</v>
      </c>
      <c r="C102" s="120">
        <v>9.8000000000000007</v>
      </c>
      <c r="D102" s="121">
        <v>8.6</v>
      </c>
      <c r="E102" s="121">
        <v>11.2</v>
      </c>
      <c r="F102" s="75">
        <v>230</v>
      </c>
      <c r="G102" s="75">
        <v>2135481</v>
      </c>
      <c r="H102" s="120">
        <v>14.6</v>
      </c>
      <c r="I102" s="121">
        <v>12.4</v>
      </c>
      <c r="J102" s="121">
        <v>17.2</v>
      </c>
      <c r="K102" s="75">
        <v>153</v>
      </c>
      <c r="L102" s="79">
        <v>1027784</v>
      </c>
      <c r="M102" s="120">
        <v>6</v>
      </c>
      <c r="N102" s="121">
        <v>4.7</v>
      </c>
      <c r="O102" s="121">
        <v>7.5</v>
      </c>
      <c r="P102" s="75">
        <v>77</v>
      </c>
      <c r="Q102" s="79">
        <v>1107697</v>
      </c>
    </row>
    <row r="103" spans="1:17" ht="15" x14ac:dyDescent="0.25">
      <c r="A103" s="37" t="s">
        <v>44</v>
      </c>
      <c r="B103" s="37">
        <v>2018</v>
      </c>
      <c r="C103" s="120">
        <v>8.1999999999999993</v>
      </c>
      <c r="D103" s="121">
        <v>7.1</v>
      </c>
      <c r="E103" s="121">
        <v>9.5</v>
      </c>
      <c r="F103" s="75">
        <v>201</v>
      </c>
      <c r="G103" s="75">
        <v>2178122</v>
      </c>
      <c r="H103" s="120">
        <v>11</v>
      </c>
      <c r="I103" s="121">
        <v>9.1</v>
      </c>
      <c r="J103" s="121">
        <v>13.2</v>
      </c>
      <c r="K103" s="75">
        <v>120</v>
      </c>
      <c r="L103" s="79">
        <v>1050096</v>
      </c>
      <c r="M103" s="120">
        <v>5.9</v>
      </c>
      <c r="N103" s="121">
        <v>4.5999999999999996</v>
      </c>
      <c r="O103" s="121">
        <v>7.3</v>
      </c>
      <c r="P103" s="75">
        <v>81</v>
      </c>
      <c r="Q103" s="79">
        <v>1128026</v>
      </c>
    </row>
    <row r="104" spans="1:17" ht="15" x14ac:dyDescent="0.25">
      <c r="A104" s="37" t="s">
        <v>44</v>
      </c>
      <c r="B104" s="37">
        <v>2019</v>
      </c>
      <c r="C104" s="120">
        <v>8.4</v>
      </c>
      <c r="D104" s="121">
        <v>7.3</v>
      </c>
      <c r="E104" s="121">
        <v>9.6</v>
      </c>
      <c r="F104" s="75">
        <v>211</v>
      </c>
      <c r="G104" s="75">
        <v>2211241</v>
      </c>
      <c r="H104" s="120">
        <v>12</v>
      </c>
      <c r="I104" s="121">
        <v>10</v>
      </c>
      <c r="J104" s="121">
        <v>14.2</v>
      </c>
      <c r="K104" s="75">
        <v>139</v>
      </c>
      <c r="L104" s="79">
        <v>1067581</v>
      </c>
      <c r="M104" s="120">
        <v>5.4</v>
      </c>
      <c r="N104" s="121">
        <v>4.2</v>
      </c>
      <c r="O104" s="121">
        <v>6.9</v>
      </c>
      <c r="P104" s="75">
        <v>72</v>
      </c>
      <c r="Q104" s="79">
        <v>1143660</v>
      </c>
    </row>
    <row r="105" spans="1:17" ht="15" x14ac:dyDescent="0.25">
      <c r="A105" s="37" t="s">
        <v>44</v>
      </c>
      <c r="B105" s="37">
        <v>2020</v>
      </c>
      <c r="C105" s="120">
        <v>7.4</v>
      </c>
      <c r="D105" s="121">
        <v>6.3</v>
      </c>
      <c r="E105" s="121">
        <v>8.5</v>
      </c>
      <c r="F105" s="75">
        <v>190</v>
      </c>
      <c r="G105" s="75">
        <v>2232564</v>
      </c>
      <c r="H105" s="120">
        <v>10.5</v>
      </c>
      <c r="I105" s="121">
        <v>8.6999999999999993</v>
      </c>
      <c r="J105" s="121">
        <v>12.6</v>
      </c>
      <c r="K105" s="75">
        <v>123</v>
      </c>
      <c r="L105" s="79">
        <v>1078928</v>
      </c>
      <c r="M105" s="120">
        <v>4.9000000000000004</v>
      </c>
      <c r="N105" s="121">
        <v>3.7</v>
      </c>
      <c r="O105" s="121">
        <v>6.2</v>
      </c>
      <c r="P105" s="75">
        <v>67</v>
      </c>
      <c r="Q105" s="79">
        <v>1153636</v>
      </c>
    </row>
    <row r="106" spans="1:17" ht="15" x14ac:dyDescent="0.25">
      <c r="A106" s="37" t="s">
        <v>44</v>
      </c>
      <c r="B106" s="37" t="s">
        <v>112</v>
      </c>
      <c r="C106" s="120">
        <v>8.3000000000000007</v>
      </c>
      <c r="D106" s="121">
        <v>7.8</v>
      </c>
      <c r="E106" s="121">
        <v>8.9</v>
      </c>
      <c r="F106" s="75">
        <v>1012</v>
      </c>
      <c r="G106" s="75">
        <v>10840533</v>
      </c>
      <c r="H106" s="120">
        <v>11.8</v>
      </c>
      <c r="I106" s="121">
        <v>10.9</v>
      </c>
      <c r="J106" s="121">
        <v>12.7</v>
      </c>
      <c r="K106" s="75">
        <v>647</v>
      </c>
      <c r="L106" s="79">
        <v>5225592</v>
      </c>
      <c r="M106" s="120">
        <v>5.5</v>
      </c>
      <c r="N106" s="121">
        <v>4.9000000000000004</v>
      </c>
      <c r="O106" s="121">
        <v>6.1</v>
      </c>
      <c r="P106" s="74">
        <v>365</v>
      </c>
      <c r="Q106" s="79">
        <v>5614941</v>
      </c>
    </row>
    <row r="107" spans="1:17" ht="15" x14ac:dyDescent="0.25">
      <c r="A107" s="37" t="s">
        <v>11</v>
      </c>
      <c r="B107" s="37">
        <v>1988</v>
      </c>
      <c r="C107" s="120">
        <v>8.5</v>
      </c>
      <c r="D107" s="121">
        <v>5.9</v>
      </c>
      <c r="E107" s="121">
        <v>11.7</v>
      </c>
      <c r="F107" s="75">
        <v>40</v>
      </c>
      <c r="G107" s="75">
        <v>953200</v>
      </c>
      <c r="H107" s="120">
        <v>11.6</v>
      </c>
      <c r="I107" s="121">
        <v>7</v>
      </c>
      <c r="J107" s="121">
        <v>17.8</v>
      </c>
      <c r="K107" s="74">
        <v>24</v>
      </c>
      <c r="L107" s="79">
        <v>494080</v>
      </c>
      <c r="M107" s="120">
        <v>6.3</v>
      </c>
      <c r="N107" s="121">
        <v>3.5</v>
      </c>
      <c r="O107" s="121">
        <v>10.1</v>
      </c>
      <c r="P107" s="74">
        <v>16</v>
      </c>
      <c r="Q107" s="79">
        <v>459120</v>
      </c>
    </row>
    <row r="108" spans="1:17" ht="15" x14ac:dyDescent="0.25">
      <c r="A108" s="37" t="s">
        <v>11</v>
      </c>
      <c r="B108" s="37">
        <v>1989</v>
      </c>
      <c r="C108" s="120">
        <v>9.1999999999999993</v>
      </c>
      <c r="D108" s="121">
        <v>6.8</v>
      </c>
      <c r="E108" s="121">
        <v>12.3</v>
      </c>
      <c r="F108" s="75">
        <v>53</v>
      </c>
      <c r="G108" s="75">
        <v>987734</v>
      </c>
      <c r="H108" s="120">
        <v>11.4</v>
      </c>
      <c r="I108" s="121">
        <v>7.5</v>
      </c>
      <c r="J108" s="121">
        <v>16.600000000000001</v>
      </c>
      <c r="K108" s="75">
        <v>31</v>
      </c>
      <c r="L108" s="79">
        <v>513485</v>
      </c>
      <c r="M108" s="120">
        <v>7.2</v>
      </c>
      <c r="N108" s="121">
        <v>4.4000000000000004</v>
      </c>
      <c r="O108" s="121">
        <v>11.1</v>
      </c>
      <c r="P108" s="74">
        <v>22</v>
      </c>
      <c r="Q108" s="79">
        <v>474249</v>
      </c>
    </row>
    <row r="109" spans="1:17" ht="15" x14ac:dyDescent="0.25">
      <c r="A109" s="37" t="s">
        <v>11</v>
      </c>
      <c r="B109" s="37">
        <v>1990</v>
      </c>
      <c r="C109" s="120">
        <v>9.1</v>
      </c>
      <c r="D109" s="121">
        <v>6.6</v>
      </c>
      <c r="E109" s="121">
        <v>12.2</v>
      </c>
      <c r="F109" s="75">
        <v>52</v>
      </c>
      <c r="G109" s="75">
        <v>1020294</v>
      </c>
      <c r="H109" s="120">
        <v>9.1999999999999993</v>
      </c>
      <c r="I109" s="121">
        <v>5.5</v>
      </c>
      <c r="J109" s="121">
        <v>14.4</v>
      </c>
      <c r="K109" s="75">
        <v>23</v>
      </c>
      <c r="L109" s="79">
        <v>531694</v>
      </c>
      <c r="M109" s="120">
        <v>9.1</v>
      </c>
      <c r="N109" s="121">
        <v>5.9</v>
      </c>
      <c r="O109" s="121">
        <v>13.3</v>
      </c>
      <c r="P109" s="74">
        <v>29</v>
      </c>
      <c r="Q109" s="79">
        <v>488600</v>
      </c>
    </row>
    <row r="110" spans="1:17" ht="15" x14ac:dyDescent="0.25">
      <c r="A110" s="37" t="s">
        <v>11</v>
      </c>
      <c r="B110" s="37">
        <v>1991</v>
      </c>
      <c r="C110" s="120">
        <v>11.9</v>
      </c>
      <c r="D110" s="121">
        <v>8.9</v>
      </c>
      <c r="E110" s="121">
        <v>15.5</v>
      </c>
      <c r="F110" s="75">
        <v>58</v>
      </c>
      <c r="G110" s="75">
        <v>1054449</v>
      </c>
      <c r="H110" s="120">
        <v>17.899999999999999</v>
      </c>
      <c r="I110" s="121">
        <v>11.8</v>
      </c>
      <c r="J110" s="121">
        <v>25.5</v>
      </c>
      <c r="K110" s="75">
        <v>33</v>
      </c>
      <c r="L110" s="79">
        <v>549764</v>
      </c>
      <c r="M110" s="120">
        <v>8.1</v>
      </c>
      <c r="N110" s="121">
        <v>5.0999999999999996</v>
      </c>
      <c r="O110" s="121">
        <v>12.1</v>
      </c>
      <c r="P110" s="74">
        <v>25</v>
      </c>
      <c r="Q110" s="79">
        <v>504685</v>
      </c>
    </row>
    <row r="111" spans="1:17" ht="15" x14ac:dyDescent="0.25">
      <c r="A111" s="37" t="s">
        <v>11</v>
      </c>
      <c r="B111" s="37">
        <v>1992</v>
      </c>
      <c r="C111" s="120">
        <v>11.3</v>
      </c>
      <c r="D111" s="121">
        <v>8.4</v>
      </c>
      <c r="E111" s="121">
        <v>14.8</v>
      </c>
      <c r="F111" s="75">
        <v>58</v>
      </c>
      <c r="G111" s="75">
        <v>1091567</v>
      </c>
      <c r="H111" s="120">
        <v>18.100000000000001</v>
      </c>
      <c r="I111" s="121">
        <v>12.4</v>
      </c>
      <c r="J111" s="121">
        <v>25.3</v>
      </c>
      <c r="K111" s="75">
        <v>41</v>
      </c>
      <c r="L111" s="79">
        <v>569367</v>
      </c>
      <c r="M111" s="120">
        <v>6.3</v>
      </c>
      <c r="N111" s="121">
        <v>3.6</v>
      </c>
      <c r="O111" s="121">
        <v>10.1</v>
      </c>
      <c r="P111" s="74">
        <v>17</v>
      </c>
      <c r="Q111" s="79">
        <v>522200</v>
      </c>
    </row>
    <row r="112" spans="1:17" ht="15" x14ac:dyDescent="0.25">
      <c r="A112" s="37" t="s">
        <v>11</v>
      </c>
      <c r="B112" s="37">
        <v>1993</v>
      </c>
      <c r="C112" s="120">
        <v>12.2</v>
      </c>
      <c r="D112" s="121">
        <v>9.3000000000000007</v>
      </c>
      <c r="E112" s="121">
        <v>15.6</v>
      </c>
      <c r="F112" s="75">
        <v>66</v>
      </c>
      <c r="G112" s="75">
        <v>1132192</v>
      </c>
      <c r="H112" s="120">
        <v>16.3</v>
      </c>
      <c r="I112" s="121">
        <v>11.4</v>
      </c>
      <c r="J112" s="121">
        <v>22.4</v>
      </c>
      <c r="K112" s="75">
        <v>43</v>
      </c>
      <c r="L112" s="79">
        <v>590732</v>
      </c>
      <c r="M112" s="120">
        <v>8.4</v>
      </c>
      <c r="N112" s="121">
        <v>5.3</v>
      </c>
      <c r="O112" s="121">
        <v>12.6</v>
      </c>
      <c r="P112" s="74">
        <v>23</v>
      </c>
      <c r="Q112" s="79">
        <v>541460</v>
      </c>
    </row>
    <row r="113" spans="1:17" ht="15" x14ac:dyDescent="0.25">
      <c r="A113" s="37" t="s">
        <v>11</v>
      </c>
      <c r="B113" s="37">
        <v>1994</v>
      </c>
      <c r="C113" s="120">
        <v>11.9</v>
      </c>
      <c r="D113" s="121">
        <v>9</v>
      </c>
      <c r="E113" s="121">
        <v>15.3</v>
      </c>
      <c r="F113" s="75">
        <v>64</v>
      </c>
      <c r="G113" s="75">
        <v>1163929</v>
      </c>
      <c r="H113" s="120">
        <v>17</v>
      </c>
      <c r="I113" s="121">
        <v>11.6</v>
      </c>
      <c r="J113" s="121">
        <v>23.7</v>
      </c>
      <c r="K113" s="75">
        <v>41</v>
      </c>
      <c r="L113" s="79">
        <v>606704</v>
      </c>
      <c r="M113" s="120">
        <v>8</v>
      </c>
      <c r="N113" s="121">
        <v>5</v>
      </c>
      <c r="O113" s="121">
        <v>12</v>
      </c>
      <c r="P113" s="74">
        <v>23</v>
      </c>
      <c r="Q113" s="79">
        <v>557225</v>
      </c>
    </row>
    <row r="114" spans="1:17" ht="15" x14ac:dyDescent="0.25">
      <c r="A114" s="37" t="s">
        <v>11</v>
      </c>
      <c r="B114" s="37">
        <v>1995</v>
      </c>
      <c r="C114" s="120">
        <v>10.3</v>
      </c>
      <c r="D114" s="121">
        <v>7.7</v>
      </c>
      <c r="E114" s="121">
        <v>13.4</v>
      </c>
      <c r="F114" s="75">
        <v>62</v>
      </c>
      <c r="G114" s="75">
        <v>1200438</v>
      </c>
      <c r="H114" s="120">
        <v>14.5</v>
      </c>
      <c r="I114" s="121">
        <v>9.5</v>
      </c>
      <c r="J114" s="121">
        <v>20.8</v>
      </c>
      <c r="K114" s="75">
        <v>34</v>
      </c>
      <c r="L114" s="79">
        <v>626149</v>
      </c>
      <c r="M114" s="120">
        <v>7.6</v>
      </c>
      <c r="N114" s="121">
        <v>4.9000000000000004</v>
      </c>
      <c r="O114" s="121">
        <v>11.2</v>
      </c>
      <c r="P114" s="74">
        <v>28</v>
      </c>
      <c r="Q114" s="79">
        <v>574289</v>
      </c>
    </row>
    <row r="115" spans="1:17" ht="15" x14ac:dyDescent="0.25">
      <c r="A115" s="37" t="s">
        <v>11</v>
      </c>
      <c r="B115" s="37">
        <v>1996</v>
      </c>
      <c r="C115" s="120">
        <v>10.6</v>
      </c>
      <c r="D115" s="121">
        <v>8</v>
      </c>
      <c r="E115" s="121">
        <v>13.7</v>
      </c>
      <c r="F115" s="75">
        <v>63</v>
      </c>
      <c r="G115" s="75">
        <v>1244440</v>
      </c>
      <c r="H115" s="120">
        <v>14</v>
      </c>
      <c r="I115" s="121">
        <v>9.4</v>
      </c>
      <c r="J115" s="121">
        <v>19.899999999999999</v>
      </c>
      <c r="K115" s="75">
        <v>36</v>
      </c>
      <c r="L115" s="79">
        <v>649044</v>
      </c>
      <c r="M115" s="120">
        <v>8.1999999999999993</v>
      </c>
      <c r="N115" s="121">
        <v>5.3</v>
      </c>
      <c r="O115" s="121">
        <v>11.9</v>
      </c>
      <c r="P115" s="74">
        <v>27</v>
      </c>
      <c r="Q115" s="79">
        <v>595396</v>
      </c>
    </row>
    <row r="116" spans="1:17" ht="15" x14ac:dyDescent="0.25">
      <c r="A116" s="37" t="s">
        <v>11</v>
      </c>
      <c r="B116" s="37">
        <v>1997</v>
      </c>
      <c r="C116" s="120">
        <v>11.3</v>
      </c>
      <c r="D116" s="121">
        <v>8.6999999999999993</v>
      </c>
      <c r="E116" s="121">
        <v>14.4</v>
      </c>
      <c r="F116" s="75">
        <v>71</v>
      </c>
      <c r="G116" s="75">
        <v>1296141</v>
      </c>
      <c r="H116" s="120">
        <v>12.8</v>
      </c>
      <c r="I116" s="121">
        <v>8.8000000000000007</v>
      </c>
      <c r="J116" s="121">
        <v>17.899999999999999</v>
      </c>
      <c r="K116" s="75">
        <v>39</v>
      </c>
      <c r="L116" s="79">
        <v>676393</v>
      </c>
      <c r="M116" s="120">
        <v>9.6</v>
      </c>
      <c r="N116" s="121">
        <v>6.4</v>
      </c>
      <c r="O116" s="121">
        <v>13.6</v>
      </c>
      <c r="P116" s="74">
        <v>32</v>
      </c>
      <c r="Q116" s="79">
        <v>619748</v>
      </c>
    </row>
    <row r="117" spans="1:17" ht="15" x14ac:dyDescent="0.25">
      <c r="A117" s="37" t="s">
        <v>11</v>
      </c>
      <c r="B117" s="37">
        <v>1998</v>
      </c>
      <c r="C117" s="120">
        <v>12.6</v>
      </c>
      <c r="D117" s="121">
        <v>9.8000000000000007</v>
      </c>
      <c r="E117" s="121">
        <v>15.9</v>
      </c>
      <c r="F117" s="75">
        <v>77</v>
      </c>
      <c r="G117" s="75">
        <v>1345021</v>
      </c>
      <c r="H117" s="120">
        <v>20.399999999999999</v>
      </c>
      <c r="I117" s="121">
        <v>14.6</v>
      </c>
      <c r="J117" s="121">
        <v>27.5</v>
      </c>
      <c r="K117" s="75">
        <v>51</v>
      </c>
      <c r="L117" s="79">
        <v>701882</v>
      </c>
      <c r="M117" s="120">
        <v>7.4</v>
      </c>
      <c r="N117" s="121">
        <v>4.7</v>
      </c>
      <c r="O117" s="121">
        <v>10.8</v>
      </c>
      <c r="P117" s="74">
        <v>26</v>
      </c>
      <c r="Q117" s="79">
        <v>643139</v>
      </c>
    </row>
    <row r="118" spans="1:17" ht="15" x14ac:dyDescent="0.25">
      <c r="A118" s="37" t="s">
        <v>11</v>
      </c>
      <c r="B118" s="37">
        <v>1999</v>
      </c>
      <c r="C118" s="120">
        <v>11.3</v>
      </c>
      <c r="D118" s="121">
        <v>8.8000000000000007</v>
      </c>
      <c r="E118" s="121">
        <v>14.3</v>
      </c>
      <c r="F118" s="75">
        <v>77</v>
      </c>
      <c r="G118" s="75">
        <v>1385780</v>
      </c>
      <c r="H118" s="120">
        <v>14.7</v>
      </c>
      <c r="I118" s="121">
        <v>10.4</v>
      </c>
      <c r="J118" s="121">
        <v>20.2</v>
      </c>
      <c r="K118" s="75">
        <v>46</v>
      </c>
      <c r="L118" s="79">
        <v>722962</v>
      </c>
      <c r="M118" s="120">
        <v>8.6</v>
      </c>
      <c r="N118" s="121">
        <v>5.8</v>
      </c>
      <c r="O118" s="121">
        <v>12.3</v>
      </c>
      <c r="P118" s="74">
        <v>31</v>
      </c>
      <c r="Q118" s="79">
        <v>662818</v>
      </c>
    </row>
    <row r="119" spans="1:17" ht="15" x14ac:dyDescent="0.25">
      <c r="A119" s="37" t="s">
        <v>11</v>
      </c>
      <c r="B119" s="37">
        <v>2000</v>
      </c>
      <c r="C119" s="120">
        <v>10.1</v>
      </c>
      <c r="D119" s="121">
        <v>7.8</v>
      </c>
      <c r="E119" s="121">
        <v>12.8</v>
      </c>
      <c r="F119" s="75">
        <v>74</v>
      </c>
      <c r="G119" s="75">
        <v>1430223</v>
      </c>
      <c r="H119" s="120">
        <v>12.5</v>
      </c>
      <c r="I119" s="121">
        <v>8.6</v>
      </c>
      <c r="J119" s="121">
        <v>17.399999999999999</v>
      </c>
      <c r="K119" s="75">
        <v>39</v>
      </c>
      <c r="L119" s="79">
        <v>745842</v>
      </c>
      <c r="M119" s="120">
        <v>8.3000000000000007</v>
      </c>
      <c r="N119" s="121">
        <v>5.7</v>
      </c>
      <c r="O119" s="121">
        <v>11.7</v>
      </c>
      <c r="P119" s="74">
        <v>35</v>
      </c>
      <c r="Q119" s="79">
        <v>684381</v>
      </c>
    </row>
    <row r="120" spans="1:17" ht="15" x14ac:dyDescent="0.25">
      <c r="A120" s="37" t="s">
        <v>11</v>
      </c>
      <c r="B120" s="37">
        <v>2001</v>
      </c>
      <c r="C120" s="120">
        <v>14.1</v>
      </c>
      <c r="D120" s="121">
        <v>11.4</v>
      </c>
      <c r="E120" s="121">
        <v>17.2</v>
      </c>
      <c r="F120" s="75">
        <v>103</v>
      </c>
      <c r="G120" s="75">
        <v>1458531</v>
      </c>
      <c r="H120" s="120">
        <v>16.600000000000001</v>
      </c>
      <c r="I120" s="121">
        <v>12.2</v>
      </c>
      <c r="J120" s="121">
        <v>22</v>
      </c>
      <c r="K120" s="75">
        <v>55</v>
      </c>
      <c r="L120" s="79">
        <v>759431</v>
      </c>
      <c r="M120" s="120">
        <v>12</v>
      </c>
      <c r="N120" s="121">
        <v>8.6999999999999993</v>
      </c>
      <c r="O120" s="121">
        <v>15.9</v>
      </c>
      <c r="P120" s="74">
        <v>48</v>
      </c>
      <c r="Q120" s="79">
        <v>699100</v>
      </c>
    </row>
    <row r="121" spans="1:17" ht="15" x14ac:dyDescent="0.25">
      <c r="A121" s="37" t="s">
        <v>11</v>
      </c>
      <c r="B121" s="37">
        <v>2002</v>
      </c>
      <c r="C121" s="120">
        <v>11.4</v>
      </c>
      <c r="D121" s="121">
        <v>9</v>
      </c>
      <c r="E121" s="121">
        <v>14.2</v>
      </c>
      <c r="F121" s="75">
        <v>88</v>
      </c>
      <c r="G121" s="75">
        <v>1473952</v>
      </c>
      <c r="H121" s="120">
        <v>13.6</v>
      </c>
      <c r="I121" s="121">
        <v>9.9</v>
      </c>
      <c r="J121" s="121">
        <v>18.100000000000001</v>
      </c>
      <c r="K121" s="75">
        <v>54</v>
      </c>
      <c r="L121" s="79">
        <v>765685</v>
      </c>
      <c r="M121" s="120">
        <v>9</v>
      </c>
      <c r="N121" s="121">
        <v>6.1</v>
      </c>
      <c r="O121" s="121">
        <v>12.6</v>
      </c>
      <c r="P121" s="74">
        <v>34</v>
      </c>
      <c r="Q121" s="79">
        <v>708267</v>
      </c>
    </row>
    <row r="122" spans="1:17" ht="15" x14ac:dyDescent="0.25">
      <c r="A122" s="37" t="s">
        <v>11</v>
      </c>
      <c r="B122" s="37">
        <v>2003</v>
      </c>
      <c r="C122" s="120">
        <v>15.1</v>
      </c>
      <c r="D122" s="121">
        <v>12.3</v>
      </c>
      <c r="E122" s="121">
        <v>18.2</v>
      </c>
      <c r="F122" s="75">
        <v>119</v>
      </c>
      <c r="G122" s="75">
        <v>1496065</v>
      </c>
      <c r="H122" s="120">
        <v>19.8</v>
      </c>
      <c r="I122" s="121">
        <v>14.8</v>
      </c>
      <c r="J122" s="121">
        <v>25.7</v>
      </c>
      <c r="K122" s="75">
        <v>68</v>
      </c>
      <c r="L122" s="79">
        <v>775680</v>
      </c>
      <c r="M122" s="120">
        <v>11.8</v>
      </c>
      <c r="N122" s="121">
        <v>8.6999999999999993</v>
      </c>
      <c r="O122" s="121">
        <v>15.6</v>
      </c>
      <c r="P122" s="75">
        <v>51</v>
      </c>
      <c r="Q122" s="79">
        <v>720385</v>
      </c>
    </row>
    <row r="123" spans="1:17" ht="15" x14ac:dyDescent="0.25">
      <c r="A123" s="37" t="s">
        <v>11</v>
      </c>
      <c r="B123" s="37">
        <v>2004</v>
      </c>
      <c r="C123" s="120">
        <v>16.3</v>
      </c>
      <c r="D123" s="121">
        <v>13.5</v>
      </c>
      <c r="E123" s="121">
        <v>19.5</v>
      </c>
      <c r="F123" s="75">
        <v>132</v>
      </c>
      <c r="G123" s="75">
        <v>1518803</v>
      </c>
      <c r="H123" s="120">
        <v>22.1</v>
      </c>
      <c r="I123" s="121">
        <v>17</v>
      </c>
      <c r="J123" s="121">
        <v>28.1</v>
      </c>
      <c r="K123" s="75">
        <v>77</v>
      </c>
      <c r="L123" s="79">
        <v>785846</v>
      </c>
      <c r="M123" s="120">
        <v>12</v>
      </c>
      <c r="N123" s="121">
        <v>9</v>
      </c>
      <c r="O123" s="121">
        <v>15.8</v>
      </c>
      <c r="P123" s="75">
        <v>55</v>
      </c>
      <c r="Q123" s="79">
        <v>732957</v>
      </c>
    </row>
    <row r="124" spans="1:17" ht="15" x14ac:dyDescent="0.25">
      <c r="A124" s="37" t="s">
        <v>11</v>
      </c>
      <c r="B124" s="37">
        <v>2005</v>
      </c>
      <c r="C124" s="120">
        <v>13.1</v>
      </c>
      <c r="D124" s="121">
        <v>10.6</v>
      </c>
      <c r="E124" s="121">
        <v>15.9</v>
      </c>
      <c r="F124" s="75">
        <v>110</v>
      </c>
      <c r="G124" s="75">
        <v>1546320</v>
      </c>
      <c r="H124" s="120">
        <v>16.5</v>
      </c>
      <c r="I124" s="121">
        <v>12.3</v>
      </c>
      <c r="J124" s="121">
        <v>21.6</v>
      </c>
      <c r="K124" s="75">
        <v>64</v>
      </c>
      <c r="L124" s="79">
        <v>798572</v>
      </c>
      <c r="M124" s="120">
        <v>10.3</v>
      </c>
      <c r="N124" s="121">
        <v>7.5</v>
      </c>
      <c r="O124" s="121">
        <v>13.8</v>
      </c>
      <c r="P124" s="75">
        <v>46</v>
      </c>
      <c r="Q124" s="79">
        <v>747748</v>
      </c>
    </row>
    <row r="125" spans="1:17" ht="15" x14ac:dyDescent="0.25">
      <c r="A125" s="37" t="s">
        <v>11</v>
      </c>
      <c r="B125" s="37">
        <v>2006</v>
      </c>
      <c r="C125" s="120">
        <v>14.6</v>
      </c>
      <c r="D125" s="121">
        <v>12.1</v>
      </c>
      <c r="E125" s="121">
        <v>17.5</v>
      </c>
      <c r="F125" s="75">
        <v>132</v>
      </c>
      <c r="G125" s="75">
        <v>1576387</v>
      </c>
      <c r="H125" s="120">
        <v>17.5</v>
      </c>
      <c r="I125" s="121">
        <v>13.4</v>
      </c>
      <c r="J125" s="121">
        <v>22.3</v>
      </c>
      <c r="K125" s="75">
        <v>75</v>
      </c>
      <c r="L125" s="79">
        <v>812517</v>
      </c>
      <c r="M125" s="120">
        <v>12</v>
      </c>
      <c r="N125" s="121">
        <v>9</v>
      </c>
      <c r="O125" s="121">
        <v>15.6</v>
      </c>
      <c r="P125" s="74">
        <v>57</v>
      </c>
      <c r="Q125" s="79">
        <v>763870</v>
      </c>
    </row>
    <row r="126" spans="1:17" ht="15" x14ac:dyDescent="0.25">
      <c r="A126" s="37" t="s">
        <v>11</v>
      </c>
      <c r="B126" s="37">
        <v>2007</v>
      </c>
      <c r="C126" s="120">
        <v>15.8</v>
      </c>
      <c r="D126" s="121">
        <v>13.2</v>
      </c>
      <c r="E126" s="121">
        <v>18.8</v>
      </c>
      <c r="F126" s="75">
        <v>141</v>
      </c>
      <c r="G126" s="75">
        <v>1616248</v>
      </c>
      <c r="H126" s="120">
        <v>21.2</v>
      </c>
      <c r="I126" s="121">
        <v>16.3</v>
      </c>
      <c r="J126" s="121">
        <v>26.9</v>
      </c>
      <c r="K126" s="75">
        <v>79</v>
      </c>
      <c r="L126" s="79">
        <v>831681</v>
      </c>
      <c r="M126" s="120">
        <v>12.4</v>
      </c>
      <c r="N126" s="121">
        <v>9.4</v>
      </c>
      <c r="O126" s="121">
        <v>16</v>
      </c>
      <c r="P126" s="75">
        <v>62</v>
      </c>
      <c r="Q126" s="79">
        <v>784567</v>
      </c>
    </row>
    <row r="127" spans="1:17" ht="15" x14ac:dyDescent="0.25">
      <c r="A127" s="37" t="s">
        <v>11</v>
      </c>
      <c r="B127" s="37">
        <v>2008</v>
      </c>
      <c r="C127" s="120">
        <v>17.7</v>
      </c>
      <c r="D127" s="121">
        <v>15</v>
      </c>
      <c r="E127" s="121">
        <v>20.7</v>
      </c>
      <c r="F127" s="75">
        <v>172</v>
      </c>
      <c r="G127" s="75">
        <v>1670696</v>
      </c>
      <c r="H127" s="120">
        <v>23.1</v>
      </c>
      <c r="I127" s="121">
        <v>18.5</v>
      </c>
      <c r="J127" s="121">
        <v>28.5</v>
      </c>
      <c r="K127" s="75">
        <v>105</v>
      </c>
      <c r="L127" s="79">
        <v>858702</v>
      </c>
      <c r="M127" s="120">
        <v>13.1</v>
      </c>
      <c r="N127" s="121">
        <v>10</v>
      </c>
      <c r="O127" s="121">
        <v>16.7</v>
      </c>
      <c r="P127" s="75">
        <v>67</v>
      </c>
      <c r="Q127" s="79">
        <v>811994</v>
      </c>
    </row>
    <row r="128" spans="1:17" ht="15" x14ac:dyDescent="0.25">
      <c r="A128" s="37" t="s">
        <v>11</v>
      </c>
      <c r="B128" s="37">
        <v>2009</v>
      </c>
      <c r="C128" s="120">
        <v>17.100000000000001</v>
      </c>
      <c r="D128" s="121">
        <v>14.5</v>
      </c>
      <c r="E128" s="121">
        <v>20</v>
      </c>
      <c r="F128" s="75">
        <v>172</v>
      </c>
      <c r="G128" s="75">
        <v>1724961</v>
      </c>
      <c r="H128" s="120">
        <v>22.2</v>
      </c>
      <c r="I128" s="121">
        <v>17.7</v>
      </c>
      <c r="J128" s="121">
        <v>27.5</v>
      </c>
      <c r="K128" s="75">
        <v>99</v>
      </c>
      <c r="L128" s="79">
        <v>885192</v>
      </c>
      <c r="M128" s="120">
        <v>13.2</v>
      </c>
      <c r="N128" s="121">
        <v>10.3</v>
      </c>
      <c r="O128" s="121">
        <v>16.8</v>
      </c>
      <c r="P128" s="75">
        <v>73</v>
      </c>
      <c r="Q128" s="79">
        <v>839769</v>
      </c>
    </row>
    <row r="129" spans="1:17" ht="15" x14ac:dyDescent="0.25">
      <c r="A129" s="37" t="s">
        <v>11</v>
      </c>
      <c r="B129" s="37">
        <v>2010</v>
      </c>
      <c r="C129" s="120">
        <v>14.2</v>
      </c>
      <c r="D129" s="121">
        <v>12</v>
      </c>
      <c r="E129" s="121">
        <v>16.8</v>
      </c>
      <c r="F129" s="75">
        <v>159</v>
      </c>
      <c r="G129" s="75">
        <v>1768565</v>
      </c>
      <c r="H129" s="120">
        <v>16.7</v>
      </c>
      <c r="I129" s="121">
        <v>13</v>
      </c>
      <c r="J129" s="121">
        <v>21</v>
      </c>
      <c r="K129" s="75">
        <v>86</v>
      </c>
      <c r="L129" s="79">
        <v>905934</v>
      </c>
      <c r="M129" s="120">
        <v>12.2</v>
      </c>
      <c r="N129" s="121">
        <v>9.5</v>
      </c>
      <c r="O129" s="121">
        <v>15.5</v>
      </c>
      <c r="P129" s="75">
        <v>73</v>
      </c>
      <c r="Q129" s="79">
        <v>862631</v>
      </c>
    </row>
    <row r="130" spans="1:17" ht="15" x14ac:dyDescent="0.25">
      <c r="A130" s="37" t="s">
        <v>11</v>
      </c>
      <c r="B130" s="37">
        <v>2011</v>
      </c>
      <c r="C130" s="120">
        <v>15.9</v>
      </c>
      <c r="D130" s="121">
        <v>13.5</v>
      </c>
      <c r="E130" s="121">
        <v>18.600000000000001</v>
      </c>
      <c r="F130" s="75">
        <v>177</v>
      </c>
      <c r="G130" s="75">
        <v>1793377</v>
      </c>
      <c r="H130" s="120">
        <v>18.2</v>
      </c>
      <c r="I130" s="121">
        <v>14.4</v>
      </c>
      <c r="J130" s="121">
        <v>22.6</v>
      </c>
      <c r="K130" s="75">
        <v>97</v>
      </c>
      <c r="L130" s="79">
        <v>916183</v>
      </c>
      <c r="M130" s="120">
        <v>13.8</v>
      </c>
      <c r="N130" s="121">
        <v>10.8</v>
      </c>
      <c r="O130" s="121">
        <v>17.3</v>
      </c>
      <c r="P130" s="75">
        <v>80</v>
      </c>
      <c r="Q130" s="79">
        <v>877194</v>
      </c>
    </row>
    <row r="131" spans="1:17" ht="15" x14ac:dyDescent="0.25">
      <c r="A131" s="37" t="s">
        <v>11</v>
      </c>
      <c r="B131" s="37">
        <v>2012</v>
      </c>
      <c r="C131" s="120">
        <v>16.3</v>
      </c>
      <c r="D131" s="121">
        <v>13.9</v>
      </c>
      <c r="E131" s="121">
        <v>18.899999999999999</v>
      </c>
      <c r="F131" s="75">
        <v>188</v>
      </c>
      <c r="G131" s="75">
        <v>1815547</v>
      </c>
      <c r="H131" s="120">
        <v>19.5</v>
      </c>
      <c r="I131" s="121">
        <v>15.6</v>
      </c>
      <c r="J131" s="121">
        <v>24</v>
      </c>
      <c r="K131" s="75">
        <v>106</v>
      </c>
      <c r="L131" s="79">
        <v>925525</v>
      </c>
      <c r="M131" s="120">
        <v>13.5</v>
      </c>
      <c r="N131" s="121">
        <v>10.6</v>
      </c>
      <c r="O131" s="121">
        <v>16.8</v>
      </c>
      <c r="P131" s="75">
        <v>82</v>
      </c>
      <c r="Q131" s="79">
        <v>890022</v>
      </c>
    </row>
    <row r="132" spans="1:17" ht="15" x14ac:dyDescent="0.25">
      <c r="A132" s="37" t="s">
        <v>11</v>
      </c>
      <c r="B132" s="37">
        <v>2013</v>
      </c>
      <c r="C132" s="120">
        <v>16.399999999999999</v>
      </c>
      <c r="D132" s="121">
        <v>14.1</v>
      </c>
      <c r="E132" s="121">
        <v>19</v>
      </c>
      <c r="F132" s="75">
        <v>198</v>
      </c>
      <c r="G132" s="75">
        <v>1839015</v>
      </c>
      <c r="H132" s="120">
        <v>21.7</v>
      </c>
      <c r="I132" s="121">
        <v>17.7</v>
      </c>
      <c r="J132" s="121">
        <v>26.3</v>
      </c>
      <c r="K132" s="75">
        <v>122</v>
      </c>
      <c r="L132" s="79">
        <v>935668</v>
      </c>
      <c r="M132" s="120">
        <v>11.9</v>
      </c>
      <c r="N132" s="121">
        <v>9.3000000000000007</v>
      </c>
      <c r="O132" s="121">
        <v>15</v>
      </c>
      <c r="P132" s="75">
        <v>76</v>
      </c>
      <c r="Q132" s="79">
        <v>903347</v>
      </c>
    </row>
    <row r="133" spans="1:17" ht="15" x14ac:dyDescent="0.25">
      <c r="A133" s="37" t="s">
        <v>11</v>
      </c>
      <c r="B133" s="37">
        <v>2014</v>
      </c>
      <c r="C133" s="120">
        <v>15.1</v>
      </c>
      <c r="D133" s="121">
        <v>13</v>
      </c>
      <c r="E133" s="121">
        <v>17.5</v>
      </c>
      <c r="F133" s="75">
        <v>195</v>
      </c>
      <c r="G133" s="75">
        <v>1859698</v>
      </c>
      <c r="H133" s="120">
        <v>20.100000000000001</v>
      </c>
      <c r="I133" s="121">
        <v>16.399999999999999</v>
      </c>
      <c r="J133" s="121">
        <v>24.3</v>
      </c>
      <c r="K133" s="75">
        <v>122</v>
      </c>
      <c r="L133" s="79">
        <v>945230</v>
      </c>
      <c r="M133" s="120">
        <v>10.8</v>
      </c>
      <c r="N133" s="121">
        <v>8.4</v>
      </c>
      <c r="O133" s="121">
        <v>13.7</v>
      </c>
      <c r="P133" s="75">
        <v>73</v>
      </c>
      <c r="Q133" s="79">
        <v>914468</v>
      </c>
    </row>
    <row r="134" spans="1:17" ht="15" x14ac:dyDescent="0.25">
      <c r="A134" s="37" t="s">
        <v>11</v>
      </c>
      <c r="B134" s="37">
        <v>2015</v>
      </c>
      <c r="C134" s="120">
        <v>18.899999999999999</v>
      </c>
      <c r="D134" s="121">
        <v>16.5</v>
      </c>
      <c r="E134" s="121">
        <v>21.6</v>
      </c>
      <c r="F134" s="75">
        <v>247</v>
      </c>
      <c r="G134" s="75">
        <v>1877619</v>
      </c>
      <c r="H134" s="120">
        <v>24</v>
      </c>
      <c r="I134" s="121">
        <v>19.899999999999999</v>
      </c>
      <c r="J134" s="121">
        <v>28.6</v>
      </c>
      <c r="K134" s="75">
        <v>142</v>
      </c>
      <c r="L134" s="79">
        <v>953730</v>
      </c>
      <c r="M134" s="120">
        <v>15</v>
      </c>
      <c r="N134" s="121">
        <v>12.2</v>
      </c>
      <c r="O134" s="121">
        <v>18.3</v>
      </c>
      <c r="P134" s="75">
        <v>105</v>
      </c>
      <c r="Q134" s="79">
        <v>923889</v>
      </c>
    </row>
    <row r="135" spans="1:17" ht="15" x14ac:dyDescent="0.25">
      <c r="A135" s="37" t="s">
        <v>11</v>
      </c>
      <c r="B135" s="37">
        <v>2016</v>
      </c>
      <c r="C135" s="120">
        <v>16.2</v>
      </c>
      <c r="D135" s="121">
        <v>14</v>
      </c>
      <c r="E135" s="121">
        <v>18.600000000000001</v>
      </c>
      <c r="F135" s="75">
        <v>212</v>
      </c>
      <c r="G135" s="75">
        <v>1889068</v>
      </c>
      <c r="H135" s="120">
        <v>22.7</v>
      </c>
      <c r="I135" s="121">
        <v>18.600000000000001</v>
      </c>
      <c r="J135" s="121">
        <v>27.3</v>
      </c>
      <c r="K135" s="75">
        <v>130</v>
      </c>
      <c r="L135" s="79">
        <v>959134</v>
      </c>
      <c r="M135" s="120">
        <v>11.4</v>
      </c>
      <c r="N135" s="121">
        <v>9</v>
      </c>
      <c r="O135" s="121">
        <v>14.2</v>
      </c>
      <c r="P135" s="74">
        <v>82</v>
      </c>
      <c r="Q135" s="79">
        <v>929934</v>
      </c>
    </row>
    <row r="136" spans="1:17" ht="15" x14ac:dyDescent="0.25">
      <c r="A136" s="37" t="s">
        <v>11</v>
      </c>
      <c r="B136" s="37">
        <v>2017</v>
      </c>
      <c r="C136" s="120">
        <v>17.2</v>
      </c>
      <c r="D136" s="121">
        <v>15</v>
      </c>
      <c r="E136" s="121">
        <v>19.7</v>
      </c>
      <c r="F136" s="75">
        <v>235</v>
      </c>
      <c r="G136" s="75">
        <v>1892869</v>
      </c>
      <c r="H136" s="120">
        <v>24.3</v>
      </c>
      <c r="I136" s="121">
        <v>20.2</v>
      </c>
      <c r="J136" s="121">
        <v>28.9</v>
      </c>
      <c r="K136" s="75">
        <v>147</v>
      </c>
      <c r="L136" s="79">
        <v>960706</v>
      </c>
      <c r="M136" s="120">
        <v>11.7</v>
      </c>
      <c r="N136" s="121">
        <v>9.3000000000000007</v>
      </c>
      <c r="O136" s="121">
        <v>14.5</v>
      </c>
      <c r="P136" s="74">
        <v>88</v>
      </c>
      <c r="Q136" s="79">
        <v>932163</v>
      </c>
    </row>
    <row r="137" spans="1:17" ht="15" x14ac:dyDescent="0.25">
      <c r="A137" s="37" t="s">
        <v>11</v>
      </c>
      <c r="B137" s="37">
        <v>2018</v>
      </c>
      <c r="C137" s="120">
        <v>15.8</v>
      </c>
      <c r="D137" s="121">
        <v>13.7</v>
      </c>
      <c r="E137" s="121">
        <v>18.100000000000001</v>
      </c>
      <c r="F137" s="75">
        <v>229</v>
      </c>
      <c r="G137" s="75">
        <v>1894467</v>
      </c>
      <c r="H137" s="120">
        <v>21.5</v>
      </c>
      <c r="I137" s="121">
        <v>17.8</v>
      </c>
      <c r="J137" s="121">
        <v>25.5</v>
      </c>
      <c r="K137" s="75">
        <v>145</v>
      </c>
      <c r="L137" s="79">
        <v>960796</v>
      </c>
      <c r="M137" s="120">
        <v>11</v>
      </c>
      <c r="N137" s="121">
        <v>8.6999999999999993</v>
      </c>
      <c r="O137" s="121">
        <v>13.6</v>
      </c>
      <c r="P137" s="75">
        <v>84</v>
      </c>
      <c r="Q137" s="79">
        <v>933671</v>
      </c>
    </row>
    <row r="138" spans="1:17" ht="15" x14ac:dyDescent="0.25">
      <c r="A138" s="37" t="s">
        <v>11</v>
      </c>
      <c r="B138" s="37">
        <v>2019</v>
      </c>
      <c r="C138" s="120">
        <v>17</v>
      </c>
      <c r="D138" s="121">
        <v>14.8</v>
      </c>
      <c r="E138" s="121">
        <v>19.3</v>
      </c>
      <c r="F138" s="75">
        <v>245</v>
      </c>
      <c r="G138" s="75">
        <v>1892186</v>
      </c>
      <c r="H138" s="120">
        <v>21.5</v>
      </c>
      <c r="I138" s="121">
        <v>17.899999999999999</v>
      </c>
      <c r="J138" s="121">
        <v>25.6</v>
      </c>
      <c r="K138" s="74">
        <v>145</v>
      </c>
      <c r="L138" s="79">
        <v>959048</v>
      </c>
      <c r="M138" s="120">
        <v>13.2</v>
      </c>
      <c r="N138" s="121">
        <v>10.7</v>
      </c>
      <c r="O138" s="121">
        <v>16.100000000000001</v>
      </c>
      <c r="P138" s="74">
        <v>100</v>
      </c>
      <c r="Q138" s="79">
        <v>933138</v>
      </c>
    </row>
    <row r="139" spans="1:17" ht="15" x14ac:dyDescent="0.25">
      <c r="A139" s="37" t="s">
        <v>11</v>
      </c>
      <c r="B139" s="37">
        <v>2020</v>
      </c>
      <c r="C139" s="120">
        <v>14.1</v>
      </c>
      <c r="D139" s="121">
        <v>12.3</v>
      </c>
      <c r="E139" s="121">
        <v>16.2</v>
      </c>
      <c r="F139" s="75">
        <v>218</v>
      </c>
      <c r="G139" s="75">
        <v>1886062</v>
      </c>
      <c r="H139" s="120">
        <v>18.2</v>
      </c>
      <c r="I139" s="121">
        <v>15</v>
      </c>
      <c r="J139" s="121">
        <v>21.7</v>
      </c>
      <c r="K139" s="74">
        <v>134</v>
      </c>
      <c r="L139" s="79">
        <v>955229</v>
      </c>
      <c r="M139" s="120">
        <v>10.5</v>
      </c>
      <c r="N139" s="121">
        <v>8.4</v>
      </c>
      <c r="O139" s="121">
        <v>13.1</v>
      </c>
      <c r="P139" s="74">
        <v>84</v>
      </c>
      <c r="Q139" s="79">
        <v>930833</v>
      </c>
    </row>
    <row r="140" spans="1:17" ht="15" x14ac:dyDescent="0.25">
      <c r="A140" s="37" t="s">
        <v>11</v>
      </c>
      <c r="B140" s="37" t="s">
        <v>112</v>
      </c>
      <c r="C140" s="120">
        <v>16</v>
      </c>
      <c r="D140" s="121">
        <v>15.1</v>
      </c>
      <c r="E140" s="121">
        <v>17</v>
      </c>
      <c r="F140" s="75">
        <v>1139</v>
      </c>
      <c r="G140" s="75">
        <v>9454652</v>
      </c>
      <c r="H140" s="120">
        <v>21.5</v>
      </c>
      <c r="I140" s="121">
        <v>19.8</v>
      </c>
      <c r="J140" s="121">
        <v>23.3</v>
      </c>
      <c r="K140" s="74">
        <v>701</v>
      </c>
      <c r="L140" s="79">
        <v>4794913</v>
      </c>
      <c r="M140" s="120">
        <v>11.5</v>
      </c>
      <c r="N140" s="121">
        <v>10.5</v>
      </c>
      <c r="O140" s="121">
        <v>12.7</v>
      </c>
      <c r="P140" s="74">
        <v>438</v>
      </c>
      <c r="Q140" s="79">
        <v>4659739</v>
      </c>
    </row>
    <row r="141" spans="1:17" ht="15" x14ac:dyDescent="0.25">
      <c r="A141" s="37" t="s">
        <v>43</v>
      </c>
      <c r="B141" s="37">
        <v>1988</v>
      </c>
      <c r="C141" s="120">
        <v>13</v>
      </c>
      <c r="D141" s="121">
        <v>9.4</v>
      </c>
      <c r="E141" s="121">
        <v>17.399999999999999</v>
      </c>
      <c r="F141" s="75">
        <v>47</v>
      </c>
      <c r="G141" s="75">
        <v>491922</v>
      </c>
      <c r="H141" s="120">
        <v>20.5</v>
      </c>
      <c r="I141" s="121">
        <v>13.6</v>
      </c>
      <c r="J141" s="121">
        <v>29.6</v>
      </c>
      <c r="K141" s="74">
        <v>31</v>
      </c>
      <c r="L141" s="79">
        <v>243290</v>
      </c>
      <c r="M141" s="120">
        <v>7.6</v>
      </c>
      <c r="N141" s="121">
        <v>4.2</v>
      </c>
      <c r="O141" s="121">
        <v>12.4</v>
      </c>
      <c r="P141" s="75">
        <v>16</v>
      </c>
      <c r="Q141" s="79">
        <v>248632</v>
      </c>
    </row>
    <row r="142" spans="1:17" ht="15" x14ac:dyDescent="0.25">
      <c r="A142" s="37" t="s">
        <v>43</v>
      </c>
      <c r="B142" s="37">
        <v>1989</v>
      </c>
      <c r="C142" s="120">
        <v>11.6</v>
      </c>
      <c r="D142" s="121">
        <v>8.1999999999999993</v>
      </c>
      <c r="E142" s="121">
        <v>15.9</v>
      </c>
      <c r="F142" s="75">
        <v>42</v>
      </c>
      <c r="G142" s="75">
        <v>497270</v>
      </c>
      <c r="H142" s="120">
        <v>17.3</v>
      </c>
      <c r="I142" s="121">
        <v>10.3</v>
      </c>
      <c r="J142" s="121">
        <v>26.8</v>
      </c>
      <c r="K142" s="75">
        <v>23</v>
      </c>
      <c r="L142" s="79">
        <v>246032</v>
      </c>
      <c r="M142" s="120">
        <v>8.4</v>
      </c>
      <c r="N142" s="121">
        <v>5</v>
      </c>
      <c r="O142" s="121">
        <v>13.3</v>
      </c>
      <c r="P142" s="75">
        <v>19</v>
      </c>
      <c r="Q142" s="79">
        <v>251238</v>
      </c>
    </row>
    <row r="143" spans="1:17" ht="15" x14ac:dyDescent="0.25">
      <c r="A143" s="37" t="s">
        <v>43</v>
      </c>
      <c r="B143" s="37">
        <v>1990</v>
      </c>
      <c r="C143" s="120">
        <v>10.199999999999999</v>
      </c>
      <c r="D143" s="121">
        <v>7.2</v>
      </c>
      <c r="E143" s="121">
        <v>14.1</v>
      </c>
      <c r="F143" s="75">
        <v>38</v>
      </c>
      <c r="G143" s="75">
        <v>504651</v>
      </c>
      <c r="H143" s="120">
        <v>17.399999999999999</v>
      </c>
      <c r="I143" s="121">
        <v>11.4</v>
      </c>
      <c r="J143" s="121">
        <v>25.3</v>
      </c>
      <c r="K143" s="75">
        <v>28</v>
      </c>
      <c r="L143" s="79">
        <v>249758</v>
      </c>
      <c r="M143" s="120" t="s">
        <v>138</v>
      </c>
      <c r="N143" s="121" t="s">
        <v>138</v>
      </c>
      <c r="O143" s="121" t="s">
        <v>138</v>
      </c>
      <c r="P143" s="75" t="s">
        <v>138</v>
      </c>
      <c r="Q143" s="79">
        <v>254893</v>
      </c>
    </row>
    <row r="144" spans="1:17" ht="15" x14ac:dyDescent="0.25">
      <c r="A144" s="37" t="s">
        <v>43</v>
      </c>
      <c r="B144" s="37">
        <v>1991</v>
      </c>
      <c r="C144" s="120">
        <v>8.6999999999999993</v>
      </c>
      <c r="D144" s="121">
        <v>5.8</v>
      </c>
      <c r="E144" s="121">
        <v>12.5</v>
      </c>
      <c r="F144" s="75">
        <v>30</v>
      </c>
      <c r="G144" s="75">
        <v>503722</v>
      </c>
      <c r="H144" s="120">
        <v>12.7</v>
      </c>
      <c r="I144" s="121">
        <v>6.9</v>
      </c>
      <c r="J144" s="121">
        <v>20.9</v>
      </c>
      <c r="K144" s="75">
        <v>17</v>
      </c>
      <c r="L144" s="79">
        <v>248614</v>
      </c>
      <c r="M144" s="120" t="s">
        <v>138</v>
      </c>
      <c r="N144" s="121" t="s">
        <v>138</v>
      </c>
      <c r="O144" s="121" t="s">
        <v>138</v>
      </c>
      <c r="P144" s="75" t="s">
        <v>138</v>
      </c>
      <c r="Q144" s="79">
        <v>255108</v>
      </c>
    </row>
    <row r="145" spans="1:17" ht="15" x14ac:dyDescent="0.25">
      <c r="A145" s="37" t="s">
        <v>43</v>
      </c>
      <c r="B145" s="37">
        <v>1992</v>
      </c>
      <c r="C145" s="120">
        <v>9.6999999999999993</v>
      </c>
      <c r="D145" s="121">
        <v>6.7</v>
      </c>
      <c r="E145" s="121">
        <v>13.5</v>
      </c>
      <c r="F145" s="75">
        <v>35</v>
      </c>
      <c r="G145" s="75">
        <v>501830</v>
      </c>
      <c r="H145" s="120">
        <v>13</v>
      </c>
      <c r="I145" s="121">
        <v>7.8</v>
      </c>
      <c r="J145" s="121">
        <v>20.100000000000001</v>
      </c>
      <c r="K145" s="75">
        <v>20</v>
      </c>
      <c r="L145" s="79">
        <v>247226</v>
      </c>
      <c r="M145" s="120">
        <v>7.6</v>
      </c>
      <c r="N145" s="121">
        <v>4.2</v>
      </c>
      <c r="O145" s="121">
        <v>12.4</v>
      </c>
      <c r="P145" s="75">
        <v>15</v>
      </c>
      <c r="Q145" s="79">
        <v>254604</v>
      </c>
    </row>
    <row r="146" spans="1:17" ht="15" x14ac:dyDescent="0.25">
      <c r="A146" s="37" t="s">
        <v>43</v>
      </c>
      <c r="B146" s="37">
        <v>1993</v>
      </c>
      <c r="C146" s="120">
        <v>13.2</v>
      </c>
      <c r="D146" s="121">
        <v>9.6999999999999993</v>
      </c>
      <c r="E146" s="121">
        <v>17.5</v>
      </c>
      <c r="F146" s="75">
        <v>48</v>
      </c>
      <c r="G146" s="75">
        <v>497723</v>
      </c>
      <c r="H146" s="120">
        <v>14.2</v>
      </c>
      <c r="I146" s="121">
        <v>9</v>
      </c>
      <c r="J146" s="121">
        <v>21.3</v>
      </c>
      <c r="K146" s="75">
        <v>24</v>
      </c>
      <c r="L146" s="79">
        <v>244743</v>
      </c>
      <c r="M146" s="120">
        <v>11.9</v>
      </c>
      <c r="N146" s="121">
        <v>7.6</v>
      </c>
      <c r="O146" s="121">
        <v>17.600000000000001</v>
      </c>
      <c r="P146" s="75">
        <v>24</v>
      </c>
      <c r="Q146" s="79">
        <v>252980</v>
      </c>
    </row>
    <row r="147" spans="1:17" ht="15" x14ac:dyDescent="0.25">
      <c r="A147" s="37" t="s">
        <v>43</v>
      </c>
      <c r="B147" s="37">
        <v>1994</v>
      </c>
      <c r="C147" s="120">
        <v>8.1</v>
      </c>
      <c r="D147" s="121">
        <v>5.4</v>
      </c>
      <c r="E147" s="121">
        <v>11.5</v>
      </c>
      <c r="F147" s="75">
        <v>31</v>
      </c>
      <c r="G147" s="75">
        <v>490851</v>
      </c>
      <c r="H147" s="120">
        <v>12.3</v>
      </c>
      <c r="I147" s="121">
        <v>7.3</v>
      </c>
      <c r="J147" s="121">
        <v>19.2</v>
      </c>
      <c r="K147" s="75">
        <v>21</v>
      </c>
      <c r="L147" s="79">
        <v>240540</v>
      </c>
      <c r="M147" s="120" t="s">
        <v>138</v>
      </c>
      <c r="N147" s="121" t="s">
        <v>138</v>
      </c>
      <c r="O147" s="121" t="s">
        <v>138</v>
      </c>
      <c r="P147" s="75" t="s">
        <v>138</v>
      </c>
      <c r="Q147" s="79">
        <v>250311</v>
      </c>
    </row>
    <row r="148" spans="1:17" ht="15" x14ac:dyDescent="0.25">
      <c r="A148" s="37" t="s">
        <v>43</v>
      </c>
      <c r="B148" s="37">
        <v>1995</v>
      </c>
      <c r="C148" s="120">
        <v>14.1</v>
      </c>
      <c r="D148" s="121">
        <v>10.4</v>
      </c>
      <c r="E148" s="121">
        <v>18.7</v>
      </c>
      <c r="F148" s="75">
        <v>50</v>
      </c>
      <c r="G148" s="75">
        <v>486815</v>
      </c>
      <c r="H148" s="120">
        <v>24.7</v>
      </c>
      <c r="I148" s="121">
        <v>16.899999999999999</v>
      </c>
      <c r="J148" s="121">
        <v>34.5</v>
      </c>
      <c r="K148" s="75">
        <v>36</v>
      </c>
      <c r="L148" s="79">
        <v>238152</v>
      </c>
      <c r="M148" s="120" t="s">
        <v>138</v>
      </c>
      <c r="N148" s="121" t="s">
        <v>138</v>
      </c>
      <c r="O148" s="121" t="s">
        <v>138</v>
      </c>
      <c r="P148" s="75" t="s">
        <v>138</v>
      </c>
      <c r="Q148" s="79">
        <v>248663</v>
      </c>
    </row>
    <row r="149" spans="1:17" ht="15" x14ac:dyDescent="0.25">
      <c r="A149" s="37" t="s">
        <v>43</v>
      </c>
      <c r="B149" s="37">
        <v>1996</v>
      </c>
      <c r="C149" s="120">
        <v>9</v>
      </c>
      <c r="D149" s="121">
        <v>6.2</v>
      </c>
      <c r="E149" s="121">
        <v>12.7</v>
      </c>
      <c r="F149" s="75">
        <v>33</v>
      </c>
      <c r="G149" s="75">
        <v>484979</v>
      </c>
      <c r="H149" s="120">
        <v>11.9</v>
      </c>
      <c r="I149" s="121">
        <v>6.8</v>
      </c>
      <c r="J149" s="121">
        <v>19</v>
      </c>
      <c r="K149" s="75">
        <v>17</v>
      </c>
      <c r="L149" s="79">
        <v>236903</v>
      </c>
      <c r="M149" s="120">
        <v>7.5</v>
      </c>
      <c r="N149" s="121">
        <v>4.2</v>
      </c>
      <c r="O149" s="121">
        <v>12.1</v>
      </c>
      <c r="P149" s="75">
        <v>16</v>
      </c>
      <c r="Q149" s="79">
        <v>248076</v>
      </c>
    </row>
    <row r="150" spans="1:17" ht="15" x14ac:dyDescent="0.25">
      <c r="A150" s="37" t="s">
        <v>43</v>
      </c>
      <c r="B150" s="37">
        <v>1997</v>
      </c>
      <c r="C150" s="120">
        <v>14.1</v>
      </c>
      <c r="D150" s="121">
        <v>10.6</v>
      </c>
      <c r="E150" s="121">
        <v>18.399999999999999</v>
      </c>
      <c r="F150" s="75">
        <v>54</v>
      </c>
      <c r="G150" s="75">
        <v>485745</v>
      </c>
      <c r="H150" s="120">
        <v>20.2</v>
      </c>
      <c r="I150" s="121">
        <v>13.9</v>
      </c>
      <c r="J150" s="121">
        <v>28.2</v>
      </c>
      <c r="K150" s="75">
        <v>35</v>
      </c>
      <c r="L150" s="79">
        <v>237270</v>
      </c>
      <c r="M150" s="120">
        <v>9</v>
      </c>
      <c r="N150" s="121">
        <v>5.4</v>
      </c>
      <c r="O150" s="121">
        <v>14</v>
      </c>
      <c r="P150" s="75">
        <v>19</v>
      </c>
      <c r="Q150" s="79">
        <v>248475</v>
      </c>
    </row>
    <row r="151" spans="1:17" ht="15" x14ac:dyDescent="0.25">
      <c r="A151" s="37" t="s">
        <v>43</v>
      </c>
      <c r="B151" s="37">
        <v>1998</v>
      </c>
      <c r="C151" s="120">
        <v>13.6</v>
      </c>
      <c r="D151" s="121">
        <v>10.1</v>
      </c>
      <c r="E151" s="121">
        <v>17.8</v>
      </c>
      <c r="F151" s="75">
        <v>53</v>
      </c>
      <c r="G151" s="75">
        <v>484898</v>
      </c>
      <c r="H151" s="120">
        <v>16.399999999999999</v>
      </c>
      <c r="I151" s="121">
        <v>10.9</v>
      </c>
      <c r="J151" s="121">
        <v>23.7</v>
      </c>
      <c r="K151" s="75">
        <v>29</v>
      </c>
      <c r="L151" s="79">
        <v>236810</v>
      </c>
      <c r="M151" s="120">
        <v>11</v>
      </c>
      <c r="N151" s="121">
        <v>7</v>
      </c>
      <c r="O151" s="121">
        <v>16.3</v>
      </c>
      <c r="P151" s="75">
        <v>24</v>
      </c>
      <c r="Q151" s="79">
        <v>248088</v>
      </c>
    </row>
    <row r="152" spans="1:17" ht="15" x14ac:dyDescent="0.25">
      <c r="A152" s="37" t="s">
        <v>43</v>
      </c>
      <c r="B152" s="37">
        <v>1999</v>
      </c>
      <c r="C152" s="120">
        <v>10.4</v>
      </c>
      <c r="D152" s="121">
        <v>7.4</v>
      </c>
      <c r="E152" s="121">
        <v>14.1</v>
      </c>
      <c r="F152" s="75">
        <v>41</v>
      </c>
      <c r="G152" s="75">
        <v>482147</v>
      </c>
      <c r="H152" s="120">
        <v>15.2</v>
      </c>
      <c r="I152" s="121">
        <v>9.5</v>
      </c>
      <c r="J152" s="121">
        <v>22.7</v>
      </c>
      <c r="K152" s="75">
        <v>24</v>
      </c>
      <c r="L152" s="79">
        <v>235005</v>
      </c>
      <c r="M152" s="120">
        <v>7.5</v>
      </c>
      <c r="N152" s="121">
        <v>4.4000000000000004</v>
      </c>
      <c r="O152" s="121">
        <v>12</v>
      </c>
      <c r="P152" s="75">
        <v>17</v>
      </c>
      <c r="Q152" s="79">
        <v>247142</v>
      </c>
    </row>
    <row r="153" spans="1:17" ht="15" x14ac:dyDescent="0.25">
      <c r="A153" s="37" t="s">
        <v>43</v>
      </c>
      <c r="B153" s="37">
        <v>2000</v>
      </c>
      <c r="C153" s="120">
        <v>10.6</v>
      </c>
      <c r="D153" s="121">
        <v>7.6</v>
      </c>
      <c r="E153" s="121">
        <v>14.3</v>
      </c>
      <c r="F153" s="75">
        <v>42</v>
      </c>
      <c r="G153" s="75">
        <v>480541</v>
      </c>
      <c r="H153" s="120">
        <v>12</v>
      </c>
      <c r="I153" s="121">
        <v>7.2</v>
      </c>
      <c r="J153" s="121">
        <v>18.8</v>
      </c>
      <c r="K153" s="75">
        <v>20</v>
      </c>
      <c r="L153" s="79">
        <v>233933</v>
      </c>
      <c r="M153" s="120">
        <v>9.6999999999999993</v>
      </c>
      <c r="N153" s="121">
        <v>6.1</v>
      </c>
      <c r="O153" s="121">
        <v>14.7</v>
      </c>
      <c r="P153" s="75">
        <v>22</v>
      </c>
      <c r="Q153" s="79">
        <v>246608</v>
      </c>
    </row>
    <row r="154" spans="1:17" ht="15" x14ac:dyDescent="0.25">
      <c r="A154" s="37" t="s">
        <v>43</v>
      </c>
      <c r="B154" s="37">
        <v>2001</v>
      </c>
      <c r="C154" s="120">
        <v>11.5</v>
      </c>
      <c r="D154" s="121">
        <v>8.4</v>
      </c>
      <c r="E154" s="121">
        <v>15.4</v>
      </c>
      <c r="F154" s="75">
        <v>47</v>
      </c>
      <c r="G154" s="75">
        <v>474290</v>
      </c>
      <c r="H154" s="120">
        <v>14.6</v>
      </c>
      <c r="I154" s="121">
        <v>9.4</v>
      </c>
      <c r="J154" s="121">
        <v>21.6</v>
      </c>
      <c r="K154" s="75">
        <v>26</v>
      </c>
      <c r="L154" s="79">
        <v>230824</v>
      </c>
      <c r="M154" s="120">
        <v>9.1999999999999993</v>
      </c>
      <c r="N154" s="121">
        <v>5.7</v>
      </c>
      <c r="O154" s="121">
        <v>14</v>
      </c>
      <c r="P154" s="75">
        <v>21</v>
      </c>
      <c r="Q154" s="79">
        <v>243466</v>
      </c>
    </row>
    <row r="155" spans="1:17" ht="15" x14ac:dyDescent="0.25">
      <c r="A155" s="37" t="s">
        <v>43</v>
      </c>
      <c r="B155" s="37">
        <v>2002</v>
      </c>
      <c r="C155" s="120">
        <v>16</v>
      </c>
      <c r="D155" s="121">
        <v>12.3</v>
      </c>
      <c r="E155" s="121">
        <v>20.399999999999999</v>
      </c>
      <c r="F155" s="75">
        <v>66</v>
      </c>
      <c r="G155" s="75">
        <v>465176</v>
      </c>
      <c r="H155" s="120">
        <v>20.8</v>
      </c>
      <c r="I155" s="121">
        <v>14.7</v>
      </c>
      <c r="J155" s="121">
        <v>28.5</v>
      </c>
      <c r="K155" s="75">
        <v>40</v>
      </c>
      <c r="L155" s="79">
        <v>226346</v>
      </c>
      <c r="M155" s="120">
        <v>11.8</v>
      </c>
      <c r="N155" s="121">
        <v>7.7</v>
      </c>
      <c r="O155" s="121">
        <v>17.2</v>
      </c>
      <c r="P155" s="75">
        <v>26</v>
      </c>
      <c r="Q155" s="79">
        <v>238830</v>
      </c>
    </row>
    <row r="156" spans="1:17" ht="15" x14ac:dyDescent="0.25">
      <c r="A156" s="37" t="s">
        <v>43</v>
      </c>
      <c r="B156" s="37">
        <v>2003</v>
      </c>
      <c r="C156" s="120">
        <v>13.4</v>
      </c>
      <c r="D156" s="121">
        <v>10.1</v>
      </c>
      <c r="E156" s="121">
        <v>17.5</v>
      </c>
      <c r="F156" s="75">
        <v>56</v>
      </c>
      <c r="G156" s="75">
        <v>457320</v>
      </c>
      <c r="H156" s="120">
        <v>17.8</v>
      </c>
      <c r="I156" s="121">
        <v>12.1</v>
      </c>
      <c r="J156" s="121">
        <v>25.1</v>
      </c>
      <c r="K156" s="75">
        <v>34</v>
      </c>
      <c r="L156" s="79">
        <v>222489</v>
      </c>
      <c r="M156" s="120">
        <v>9.8000000000000007</v>
      </c>
      <c r="N156" s="121">
        <v>6.1</v>
      </c>
      <c r="O156" s="121">
        <v>14.8</v>
      </c>
      <c r="P156" s="75">
        <v>22</v>
      </c>
      <c r="Q156" s="79">
        <v>234831</v>
      </c>
    </row>
    <row r="157" spans="1:17" ht="15" x14ac:dyDescent="0.25">
      <c r="A157" s="37" t="s">
        <v>43</v>
      </c>
      <c r="B157" s="37">
        <v>2004</v>
      </c>
      <c r="C157" s="120">
        <v>17.8</v>
      </c>
      <c r="D157" s="121">
        <v>13.9</v>
      </c>
      <c r="E157" s="121">
        <v>22.5</v>
      </c>
      <c r="F157" s="75">
        <v>72</v>
      </c>
      <c r="G157" s="75">
        <v>450223</v>
      </c>
      <c r="H157" s="120">
        <v>29.1</v>
      </c>
      <c r="I157" s="121">
        <v>21.3</v>
      </c>
      <c r="J157" s="121">
        <v>38.700000000000003</v>
      </c>
      <c r="K157" s="75">
        <v>51</v>
      </c>
      <c r="L157" s="79">
        <v>218925</v>
      </c>
      <c r="M157" s="120">
        <v>9.6</v>
      </c>
      <c r="N157" s="121">
        <v>5.9</v>
      </c>
      <c r="O157" s="121">
        <v>14.7</v>
      </c>
      <c r="P157" s="75">
        <v>21</v>
      </c>
      <c r="Q157" s="79">
        <v>231298</v>
      </c>
    </row>
    <row r="158" spans="1:17" ht="15" x14ac:dyDescent="0.25">
      <c r="A158" s="37" t="s">
        <v>43</v>
      </c>
      <c r="B158" s="37">
        <v>2005</v>
      </c>
      <c r="C158" s="120">
        <v>23.2</v>
      </c>
      <c r="D158" s="121">
        <v>18.8</v>
      </c>
      <c r="E158" s="121">
        <v>28.4</v>
      </c>
      <c r="F158" s="75">
        <v>98</v>
      </c>
      <c r="G158" s="75">
        <v>445062</v>
      </c>
      <c r="H158" s="120">
        <v>29.8</v>
      </c>
      <c r="I158" s="121">
        <v>22.3</v>
      </c>
      <c r="J158" s="121">
        <v>38.9</v>
      </c>
      <c r="K158" s="75">
        <v>58</v>
      </c>
      <c r="L158" s="79">
        <v>216536</v>
      </c>
      <c r="M158" s="120">
        <v>17.899999999999999</v>
      </c>
      <c r="N158" s="121">
        <v>12.7</v>
      </c>
      <c r="O158" s="121">
        <v>24.4</v>
      </c>
      <c r="P158" s="75">
        <v>40</v>
      </c>
      <c r="Q158" s="79">
        <v>228526</v>
      </c>
    </row>
    <row r="159" spans="1:17" ht="15" x14ac:dyDescent="0.25">
      <c r="A159" s="37" t="s">
        <v>43</v>
      </c>
      <c r="B159" s="37">
        <v>2006</v>
      </c>
      <c r="C159" s="120">
        <v>16.399999999999999</v>
      </c>
      <c r="D159" s="121">
        <v>12.7</v>
      </c>
      <c r="E159" s="121">
        <v>20.8</v>
      </c>
      <c r="F159" s="75">
        <v>70</v>
      </c>
      <c r="G159" s="75">
        <v>441874</v>
      </c>
      <c r="H159" s="120">
        <v>19.899999999999999</v>
      </c>
      <c r="I159" s="121">
        <v>13.8</v>
      </c>
      <c r="J159" s="121">
        <v>27.7</v>
      </c>
      <c r="K159" s="75">
        <v>38</v>
      </c>
      <c r="L159" s="79">
        <v>214973</v>
      </c>
      <c r="M159" s="120">
        <v>13.6</v>
      </c>
      <c r="N159" s="121">
        <v>9.3000000000000007</v>
      </c>
      <c r="O159" s="121">
        <v>19.399999999999999</v>
      </c>
      <c r="P159" s="75">
        <v>32</v>
      </c>
      <c r="Q159" s="79">
        <v>226901</v>
      </c>
    </row>
    <row r="160" spans="1:17" ht="15" x14ac:dyDescent="0.25">
      <c r="A160" s="37" t="s">
        <v>43</v>
      </c>
      <c r="B160" s="37">
        <v>2007</v>
      </c>
      <c r="C160" s="120">
        <v>17.2</v>
      </c>
      <c r="D160" s="121">
        <v>13.4</v>
      </c>
      <c r="E160" s="121">
        <v>21.8</v>
      </c>
      <c r="F160" s="75">
        <v>71</v>
      </c>
      <c r="G160" s="75">
        <v>440395</v>
      </c>
      <c r="H160" s="120">
        <v>25.6</v>
      </c>
      <c r="I160" s="121">
        <v>18.600000000000001</v>
      </c>
      <c r="J160" s="121">
        <v>34.4</v>
      </c>
      <c r="K160" s="75">
        <v>47</v>
      </c>
      <c r="L160" s="79">
        <v>214473</v>
      </c>
      <c r="M160" s="120">
        <v>10.7</v>
      </c>
      <c r="N160" s="121">
        <v>6.8</v>
      </c>
      <c r="O160" s="121">
        <v>16.100000000000001</v>
      </c>
      <c r="P160" s="75">
        <v>24</v>
      </c>
      <c r="Q160" s="79">
        <v>225922</v>
      </c>
    </row>
    <row r="161" spans="1:17" ht="15" x14ac:dyDescent="0.25">
      <c r="A161" s="37" t="s">
        <v>43</v>
      </c>
      <c r="B161" s="37">
        <v>2008</v>
      </c>
      <c r="C161" s="120">
        <v>17.2</v>
      </c>
      <c r="D161" s="121">
        <v>13.4</v>
      </c>
      <c r="E161" s="121">
        <v>21.7</v>
      </c>
      <c r="F161" s="75">
        <v>74</v>
      </c>
      <c r="G161" s="75">
        <v>441502</v>
      </c>
      <c r="H161" s="120">
        <v>22.4</v>
      </c>
      <c r="I161" s="121">
        <v>16</v>
      </c>
      <c r="J161" s="121">
        <v>30.4</v>
      </c>
      <c r="K161" s="75">
        <v>44</v>
      </c>
      <c r="L161" s="79">
        <v>215442</v>
      </c>
      <c r="M161" s="120">
        <v>13.2</v>
      </c>
      <c r="N161" s="121">
        <v>8.9</v>
      </c>
      <c r="O161" s="121">
        <v>19</v>
      </c>
      <c r="P161" s="75">
        <v>30</v>
      </c>
      <c r="Q161" s="79">
        <v>226060</v>
      </c>
    </row>
    <row r="162" spans="1:17" ht="15" x14ac:dyDescent="0.25">
      <c r="A162" s="37" t="s">
        <v>43</v>
      </c>
      <c r="B162" s="37">
        <v>2009</v>
      </c>
      <c r="C162" s="120">
        <v>19.7</v>
      </c>
      <c r="D162" s="121">
        <v>15.6</v>
      </c>
      <c r="E162" s="121">
        <v>24.4</v>
      </c>
      <c r="F162" s="75">
        <v>84</v>
      </c>
      <c r="G162" s="75">
        <v>443935</v>
      </c>
      <c r="H162" s="120">
        <v>29.9</v>
      </c>
      <c r="I162" s="121">
        <v>22.2</v>
      </c>
      <c r="J162" s="121">
        <v>39.299999999999997</v>
      </c>
      <c r="K162" s="75">
        <v>56</v>
      </c>
      <c r="L162" s="79">
        <v>216663</v>
      </c>
      <c r="M162" s="120">
        <v>12.4</v>
      </c>
      <c r="N162" s="121">
        <v>8.1999999999999993</v>
      </c>
      <c r="O162" s="121">
        <v>18</v>
      </c>
      <c r="P162" s="75">
        <v>28</v>
      </c>
      <c r="Q162" s="79">
        <v>227272</v>
      </c>
    </row>
    <row r="163" spans="1:17" ht="15" x14ac:dyDescent="0.25">
      <c r="A163" s="37" t="s">
        <v>43</v>
      </c>
      <c r="B163" s="37">
        <v>2010</v>
      </c>
      <c r="C163" s="120">
        <v>19.7</v>
      </c>
      <c r="D163" s="121">
        <v>15.8</v>
      </c>
      <c r="E163" s="121">
        <v>24.3</v>
      </c>
      <c r="F163" s="75">
        <v>91</v>
      </c>
      <c r="G163" s="75">
        <v>445518</v>
      </c>
      <c r="H163" s="120">
        <v>27.7</v>
      </c>
      <c r="I163" s="121">
        <v>20.7</v>
      </c>
      <c r="J163" s="121">
        <v>36.4</v>
      </c>
      <c r="K163" s="75">
        <v>58</v>
      </c>
      <c r="L163" s="79">
        <v>217522</v>
      </c>
      <c r="M163" s="120">
        <v>13.1</v>
      </c>
      <c r="N163" s="121">
        <v>8.9</v>
      </c>
      <c r="O163" s="121">
        <v>18.600000000000001</v>
      </c>
      <c r="P163" s="75">
        <v>33</v>
      </c>
      <c r="Q163" s="79">
        <v>227996</v>
      </c>
    </row>
    <row r="164" spans="1:17" ht="15" x14ac:dyDescent="0.25">
      <c r="A164" s="37" t="s">
        <v>43</v>
      </c>
      <c r="B164" s="37">
        <v>2011</v>
      </c>
      <c r="C164" s="120">
        <v>19</v>
      </c>
      <c r="D164" s="121">
        <v>15</v>
      </c>
      <c r="E164" s="121">
        <v>23.6</v>
      </c>
      <c r="F164" s="75">
        <v>86</v>
      </c>
      <c r="G164" s="75">
        <v>447058</v>
      </c>
      <c r="H164" s="120">
        <v>26.7</v>
      </c>
      <c r="I164" s="121">
        <v>19.8</v>
      </c>
      <c r="J164" s="121">
        <v>35.299999999999997</v>
      </c>
      <c r="K164" s="75">
        <v>55</v>
      </c>
      <c r="L164" s="79">
        <v>218663</v>
      </c>
      <c r="M164" s="120">
        <v>12.5</v>
      </c>
      <c r="N164" s="121">
        <v>8.4</v>
      </c>
      <c r="O164" s="121">
        <v>18</v>
      </c>
      <c r="P164" s="75">
        <v>31</v>
      </c>
      <c r="Q164" s="79">
        <v>228395</v>
      </c>
    </row>
    <row r="165" spans="1:17" ht="15" x14ac:dyDescent="0.25">
      <c r="A165" s="37" t="s">
        <v>43</v>
      </c>
      <c r="B165" s="37">
        <v>2012</v>
      </c>
      <c r="C165" s="120">
        <v>14.2</v>
      </c>
      <c r="D165" s="121">
        <v>10.9</v>
      </c>
      <c r="E165" s="121">
        <v>18.2</v>
      </c>
      <c r="F165" s="75">
        <v>66</v>
      </c>
      <c r="G165" s="75">
        <v>447174</v>
      </c>
      <c r="H165" s="120">
        <v>19.100000000000001</v>
      </c>
      <c r="I165" s="121">
        <v>13.6</v>
      </c>
      <c r="J165" s="121">
        <v>26.2</v>
      </c>
      <c r="K165" s="75">
        <v>43</v>
      </c>
      <c r="L165" s="79">
        <v>218749</v>
      </c>
      <c r="M165" s="120">
        <v>9.6</v>
      </c>
      <c r="N165" s="121">
        <v>6</v>
      </c>
      <c r="O165" s="121">
        <v>14.6</v>
      </c>
      <c r="P165" s="75">
        <v>23</v>
      </c>
      <c r="Q165" s="79">
        <v>228425</v>
      </c>
    </row>
    <row r="166" spans="1:17" ht="15" x14ac:dyDescent="0.25">
      <c r="A166" s="37" t="s">
        <v>43</v>
      </c>
      <c r="B166" s="37">
        <v>2013</v>
      </c>
      <c r="C166" s="120">
        <v>24.5</v>
      </c>
      <c r="D166" s="121">
        <v>20.2</v>
      </c>
      <c r="E166" s="121">
        <v>29.5</v>
      </c>
      <c r="F166" s="75">
        <v>119</v>
      </c>
      <c r="G166" s="75">
        <v>447731</v>
      </c>
      <c r="H166" s="120">
        <v>33.4</v>
      </c>
      <c r="I166" s="121">
        <v>26</v>
      </c>
      <c r="J166" s="121">
        <v>42.3</v>
      </c>
      <c r="K166" s="75">
        <v>76</v>
      </c>
      <c r="L166" s="79">
        <v>219276</v>
      </c>
      <c r="M166" s="120">
        <v>16.3</v>
      </c>
      <c r="N166" s="121">
        <v>11.8</v>
      </c>
      <c r="O166" s="121">
        <v>22.2</v>
      </c>
      <c r="P166" s="75">
        <v>43</v>
      </c>
      <c r="Q166" s="79">
        <v>228455</v>
      </c>
    </row>
    <row r="167" spans="1:17" ht="15" x14ac:dyDescent="0.25">
      <c r="A167" s="37" t="s">
        <v>43</v>
      </c>
      <c r="B167" s="37">
        <v>2014</v>
      </c>
      <c r="C167" s="120">
        <v>19.8</v>
      </c>
      <c r="D167" s="121">
        <v>15.9</v>
      </c>
      <c r="E167" s="121">
        <v>24.4</v>
      </c>
      <c r="F167" s="75">
        <v>94</v>
      </c>
      <c r="G167" s="75">
        <v>447914</v>
      </c>
      <c r="H167" s="120">
        <v>30.3</v>
      </c>
      <c r="I167" s="121">
        <v>23</v>
      </c>
      <c r="J167" s="121">
        <v>39.200000000000003</v>
      </c>
      <c r="K167" s="75">
        <v>63</v>
      </c>
      <c r="L167" s="79">
        <v>220051</v>
      </c>
      <c r="M167" s="120">
        <v>11.8</v>
      </c>
      <c r="N167" s="121">
        <v>7.9</v>
      </c>
      <c r="O167" s="121">
        <v>16.899999999999999</v>
      </c>
      <c r="P167" s="75">
        <v>31</v>
      </c>
      <c r="Q167" s="79">
        <v>227863</v>
      </c>
    </row>
    <row r="168" spans="1:17" ht="15" x14ac:dyDescent="0.25">
      <c r="A168" s="37" t="s">
        <v>43</v>
      </c>
      <c r="B168" s="37">
        <v>2015</v>
      </c>
      <c r="C168" s="120">
        <v>20.399999999999999</v>
      </c>
      <c r="D168" s="121">
        <v>16.5</v>
      </c>
      <c r="E168" s="121">
        <v>24.9</v>
      </c>
      <c r="F168" s="75">
        <v>102</v>
      </c>
      <c r="G168" s="75">
        <v>448361</v>
      </c>
      <c r="H168" s="120">
        <v>25.3</v>
      </c>
      <c r="I168" s="121">
        <v>19.2</v>
      </c>
      <c r="J168" s="121">
        <v>32.9</v>
      </c>
      <c r="K168" s="75">
        <v>62</v>
      </c>
      <c r="L168" s="79">
        <v>220678</v>
      </c>
      <c r="M168" s="120">
        <v>15.7</v>
      </c>
      <c r="N168" s="121">
        <v>11.1</v>
      </c>
      <c r="O168" s="121">
        <v>21.6</v>
      </c>
      <c r="P168" s="75">
        <v>40</v>
      </c>
      <c r="Q168" s="79">
        <v>227683</v>
      </c>
    </row>
    <row r="169" spans="1:17" ht="15" x14ac:dyDescent="0.25">
      <c r="A169" s="37" t="s">
        <v>43</v>
      </c>
      <c r="B169" s="37">
        <v>2016</v>
      </c>
      <c r="C169" s="120">
        <v>18.2</v>
      </c>
      <c r="D169" s="121">
        <v>14.5</v>
      </c>
      <c r="E169" s="121">
        <v>22.5</v>
      </c>
      <c r="F169" s="75">
        <v>90</v>
      </c>
      <c r="G169" s="75">
        <v>446946</v>
      </c>
      <c r="H169" s="120">
        <v>23.5</v>
      </c>
      <c r="I169" s="121">
        <v>17.600000000000001</v>
      </c>
      <c r="J169" s="121">
        <v>30.9</v>
      </c>
      <c r="K169" s="75">
        <v>56</v>
      </c>
      <c r="L169" s="79">
        <v>220544</v>
      </c>
      <c r="M169" s="120">
        <v>13.1</v>
      </c>
      <c r="N169" s="121">
        <v>9</v>
      </c>
      <c r="O169" s="121">
        <v>18.5</v>
      </c>
      <c r="P169" s="75">
        <v>34</v>
      </c>
      <c r="Q169" s="79">
        <v>226402</v>
      </c>
    </row>
    <row r="170" spans="1:17" ht="15" x14ac:dyDescent="0.25">
      <c r="A170" s="37" t="s">
        <v>43</v>
      </c>
      <c r="B170" s="37">
        <v>2017</v>
      </c>
      <c r="C170" s="120">
        <v>23.9</v>
      </c>
      <c r="D170" s="121">
        <v>19.7</v>
      </c>
      <c r="E170" s="121">
        <v>28.8</v>
      </c>
      <c r="F170" s="75">
        <v>120</v>
      </c>
      <c r="G170" s="75">
        <v>445624</v>
      </c>
      <c r="H170" s="120">
        <v>32.4</v>
      </c>
      <c r="I170" s="121">
        <v>25.1</v>
      </c>
      <c r="J170" s="121">
        <v>41.1</v>
      </c>
      <c r="K170" s="75">
        <v>73</v>
      </c>
      <c r="L170" s="79">
        <v>220848</v>
      </c>
      <c r="M170" s="120">
        <v>16.8</v>
      </c>
      <c r="N170" s="121">
        <v>12.3</v>
      </c>
      <c r="O170" s="121">
        <v>22.6</v>
      </c>
      <c r="P170" s="75">
        <v>47</v>
      </c>
      <c r="Q170" s="79">
        <v>224776</v>
      </c>
    </row>
    <row r="171" spans="1:17" ht="15" x14ac:dyDescent="0.25">
      <c r="A171" s="37" t="s">
        <v>43</v>
      </c>
      <c r="B171" s="37">
        <v>2018</v>
      </c>
      <c r="C171" s="120">
        <v>18.899999999999999</v>
      </c>
      <c r="D171" s="121">
        <v>15.2</v>
      </c>
      <c r="E171" s="121">
        <v>23.3</v>
      </c>
      <c r="F171" s="75">
        <v>93</v>
      </c>
      <c r="G171" s="75">
        <v>444689</v>
      </c>
      <c r="H171" s="120">
        <v>26.7</v>
      </c>
      <c r="I171" s="121">
        <v>20.100000000000001</v>
      </c>
      <c r="J171" s="121">
        <v>34.799999999999997</v>
      </c>
      <c r="K171" s="74">
        <v>59</v>
      </c>
      <c r="L171" s="79">
        <v>220952</v>
      </c>
      <c r="M171" s="120">
        <v>12.9</v>
      </c>
      <c r="N171" s="121">
        <v>8.8000000000000007</v>
      </c>
      <c r="O171" s="121">
        <v>18.3</v>
      </c>
      <c r="P171" s="74">
        <v>34</v>
      </c>
      <c r="Q171" s="79">
        <v>223737</v>
      </c>
    </row>
    <row r="172" spans="1:17" ht="15" x14ac:dyDescent="0.25">
      <c r="A172" s="37" t="s">
        <v>43</v>
      </c>
      <c r="B172" s="37">
        <v>2019</v>
      </c>
      <c r="C172" s="120">
        <v>21.1</v>
      </c>
      <c r="D172" s="121">
        <v>17.3</v>
      </c>
      <c r="E172" s="121">
        <v>25.6</v>
      </c>
      <c r="F172" s="75">
        <v>111</v>
      </c>
      <c r="G172" s="75">
        <v>443227</v>
      </c>
      <c r="H172" s="120">
        <v>30.4</v>
      </c>
      <c r="I172" s="121">
        <v>23.6</v>
      </c>
      <c r="J172" s="121">
        <v>38.6</v>
      </c>
      <c r="K172" s="74">
        <v>73</v>
      </c>
      <c r="L172" s="79">
        <v>220528</v>
      </c>
      <c r="M172" s="120">
        <v>13.2</v>
      </c>
      <c r="N172" s="121">
        <v>9.1999999999999993</v>
      </c>
      <c r="O172" s="121">
        <v>18.3</v>
      </c>
      <c r="P172" s="74">
        <v>38</v>
      </c>
      <c r="Q172" s="79">
        <v>222699</v>
      </c>
    </row>
    <row r="173" spans="1:17" ht="15" x14ac:dyDescent="0.25">
      <c r="A173" s="37" t="s">
        <v>43</v>
      </c>
      <c r="B173" s="37">
        <v>2020</v>
      </c>
      <c r="C173" s="120">
        <v>14.3</v>
      </c>
      <c r="D173" s="121">
        <v>11.2</v>
      </c>
      <c r="E173" s="121">
        <v>18.100000000000001</v>
      </c>
      <c r="F173" s="75">
        <v>76</v>
      </c>
      <c r="G173" s="75">
        <v>440292</v>
      </c>
      <c r="H173" s="120">
        <v>20.3</v>
      </c>
      <c r="I173" s="121">
        <v>14.9</v>
      </c>
      <c r="J173" s="121">
        <v>27.2</v>
      </c>
      <c r="K173" s="74">
        <v>50</v>
      </c>
      <c r="L173" s="79">
        <v>219495</v>
      </c>
      <c r="M173" s="120">
        <v>8.6999999999999993</v>
      </c>
      <c r="N173" s="121">
        <v>5.6</v>
      </c>
      <c r="O173" s="121">
        <v>13</v>
      </c>
      <c r="P173" s="74">
        <v>26</v>
      </c>
      <c r="Q173" s="79">
        <v>220797</v>
      </c>
    </row>
    <row r="174" spans="1:17" ht="15" x14ac:dyDescent="0.25">
      <c r="A174" s="37" t="s">
        <v>43</v>
      </c>
      <c r="B174" s="37" t="s">
        <v>112</v>
      </c>
      <c r="C174" s="120">
        <v>19.2</v>
      </c>
      <c r="D174" s="121">
        <v>17.5</v>
      </c>
      <c r="E174" s="121">
        <v>21.1</v>
      </c>
      <c r="F174" s="75">
        <v>490</v>
      </c>
      <c r="G174" s="75">
        <v>2220778</v>
      </c>
      <c r="H174" s="120">
        <v>26.6</v>
      </c>
      <c r="I174" s="121">
        <v>23.6</v>
      </c>
      <c r="J174" s="121">
        <v>29.8</v>
      </c>
      <c r="K174" s="75">
        <v>311</v>
      </c>
      <c r="L174" s="79">
        <v>1102367</v>
      </c>
      <c r="M174" s="120">
        <v>12.9</v>
      </c>
      <c r="N174" s="121">
        <v>11</v>
      </c>
      <c r="O174" s="121">
        <v>15</v>
      </c>
      <c r="P174" s="75">
        <v>179</v>
      </c>
      <c r="Q174" s="79">
        <v>1118411</v>
      </c>
    </row>
    <row r="175" spans="1:17" ht="15" x14ac:dyDescent="0.25">
      <c r="A175" s="37" t="s">
        <v>42</v>
      </c>
      <c r="B175" s="37">
        <v>1988</v>
      </c>
      <c r="C175" s="120">
        <v>9.8000000000000007</v>
      </c>
      <c r="D175" s="121">
        <v>8.8000000000000007</v>
      </c>
      <c r="E175" s="121">
        <v>10.9</v>
      </c>
      <c r="F175" s="75">
        <v>344</v>
      </c>
      <c r="G175" s="75">
        <v>3415730</v>
      </c>
      <c r="H175" s="120">
        <v>14.9</v>
      </c>
      <c r="I175" s="121">
        <v>13</v>
      </c>
      <c r="J175" s="121">
        <v>17.100000000000001</v>
      </c>
      <c r="K175" s="75">
        <v>223</v>
      </c>
      <c r="L175" s="79">
        <v>1690029</v>
      </c>
      <c r="M175" s="120">
        <v>6.3</v>
      </c>
      <c r="N175" s="121">
        <v>5.2</v>
      </c>
      <c r="O175" s="121">
        <v>7.5</v>
      </c>
      <c r="P175" s="75">
        <v>121</v>
      </c>
      <c r="Q175" s="79">
        <v>1725701</v>
      </c>
    </row>
    <row r="176" spans="1:17" ht="15" x14ac:dyDescent="0.25">
      <c r="A176" s="37" t="s">
        <v>42</v>
      </c>
      <c r="B176" s="37">
        <v>1989</v>
      </c>
      <c r="C176" s="120">
        <v>9.6999999999999993</v>
      </c>
      <c r="D176" s="121">
        <v>8.6999999999999993</v>
      </c>
      <c r="E176" s="121">
        <v>10.8</v>
      </c>
      <c r="F176" s="75">
        <v>345</v>
      </c>
      <c r="G176" s="75">
        <v>3423020</v>
      </c>
      <c r="H176" s="120">
        <v>14.6</v>
      </c>
      <c r="I176" s="121">
        <v>12.7</v>
      </c>
      <c r="J176" s="121">
        <v>16.7</v>
      </c>
      <c r="K176" s="75">
        <v>228</v>
      </c>
      <c r="L176" s="79">
        <v>1695704</v>
      </c>
      <c r="M176" s="120">
        <v>6</v>
      </c>
      <c r="N176" s="121">
        <v>5</v>
      </c>
      <c r="O176" s="121">
        <v>7.2</v>
      </c>
      <c r="P176" s="75">
        <v>117</v>
      </c>
      <c r="Q176" s="79">
        <v>1727316</v>
      </c>
    </row>
    <row r="177" spans="1:17" ht="15" x14ac:dyDescent="0.25">
      <c r="A177" s="37" t="s">
        <v>42</v>
      </c>
      <c r="B177" s="37">
        <v>1990</v>
      </c>
      <c r="C177" s="120">
        <v>9.4</v>
      </c>
      <c r="D177" s="121">
        <v>8.4</v>
      </c>
      <c r="E177" s="121">
        <v>10.5</v>
      </c>
      <c r="F177" s="75">
        <v>332</v>
      </c>
      <c r="G177" s="75">
        <v>3406760</v>
      </c>
      <c r="H177" s="120">
        <v>13.5</v>
      </c>
      <c r="I177" s="121">
        <v>11.7</v>
      </c>
      <c r="J177" s="121">
        <v>15.5</v>
      </c>
      <c r="K177" s="75">
        <v>208</v>
      </c>
      <c r="L177" s="79">
        <v>1690534</v>
      </c>
      <c r="M177" s="120">
        <v>6.3</v>
      </c>
      <c r="N177" s="121">
        <v>5.2</v>
      </c>
      <c r="O177" s="121">
        <v>7.6</v>
      </c>
      <c r="P177" s="75">
        <v>124</v>
      </c>
      <c r="Q177" s="79">
        <v>1716226</v>
      </c>
    </row>
    <row r="178" spans="1:17" ht="15" x14ac:dyDescent="0.25">
      <c r="A178" s="37" t="s">
        <v>42</v>
      </c>
      <c r="B178" s="37">
        <v>1991</v>
      </c>
      <c r="C178" s="120">
        <v>9.6999999999999993</v>
      </c>
      <c r="D178" s="121">
        <v>8.6999999999999993</v>
      </c>
      <c r="E178" s="121">
        <v>10.8</v>
      </c>
      <c r="F178" s="75">
        <v>343</v>
      </c>
      <c r="G178" s="75">
        <v>3388038</v>
      </c>
      <c r="H178" s="120">
        <v>13.7</v>
      </c>
      <c r="I178" s="121">
        <v>11.9</v>
      </c>
      <c r="J178" s="121">
        <v>15.7</v>
      </c>
      <c r="K178" s="75">
        <v>213</v>
      </c>
      <c r="L178" s="79">
        <v>1681010</v>
      </c>
      <c r="M178" s="120">
        <v>6.6</v>
      </c>
      <c r="N178" s="121">
        <v>5.5</v>
      </c>
      <c r="O178" s="121">
        <v>7.9</v>
      </c>
      <c r="P178" s="75">
        <v>130</v>
      </c>
      <c r="Q178" s="79">
        <v>1707028</v>
      </c>
    </row>
    <row r="179" spans="1:17" ht="15" x14ac:dyDescent="0.25">
      <c r="A179" s="37" t="s">
        <v>42</v>
      </c>
      <c r="B179" s="37">
        <v>1992</v>
      </c>
      <c r="C179" s="120">
        <v>10.199999999999999</v>
      </c>
      <c r="D179" s="121">
        <v>9.1999999999999993</v>
      </c>
      <c r="E179" s="121">
        <v>11.3</v>
      </c>
      <c r="F179" s="75">
        <v>363</v>
      </c>
      <c r="G179" s="75">
        <v>3376342</v>
      </c>
      <c r="H179" s="120">
        <v>15.2</v>
      </c>
      <c r="I179" s="121">
        <v>13.3</v>
      </c>
      <c r="J179" s="121">
        <v>17.3</v>
      </c>
      <c r="K179" s="75">
        <v>234</v>
      </c>
      <c r="L179" s="79">
        <v>1676064</v>
      </c>
      <c r="M179" s="120">
        <v>6.4</v>
      </c>
      <c r="N179" s="121">
        <v>5.3</v>
      </c>
      <c r="O179" s="121">
        <v>7.6</v>
      </c>
      <c r="P179" s="75">
        <v>129</v>
      </c>
      <c r="Q179" s="79">
        <v>1700278</v>
      </c>
    </row>
    <row r="180" spans="1:17" ht="15" x14ac:dyDescent="0.25">
      <c r="A180" s="37" t="s">
        <v>42</v>
      </c>
      <c r="B180" s="37">
        <v>1993</v>
      </c>
      <c r="C180" s="120">
        <v>10.6</v>
      </c>
      <c r="D180" s="121">
        <v>9.5</v>
      </c>
      <c r="E180" s="121">
        <v>11.7</v>
      </c>
      <c r="F180" s="75">
        <v>375</v>
      </c>
      <c r="G180" s="75">
        <v>3342606</v>
      </c>
      <c r="H180" s="120">
        <v>15.4</v>
      </c>
      <c r="I180" s="121">
        <v>13.5</v>
      </c>
      <c r="J180" s="121">
        <v>17.5</v>
      </c>
      <c r="K180" s="75">
        <v>246</v>
      </c>
      <c r="L180" s="79">
        <v>1659549</v>
      </c>
      <c r="M180" s="120">
        <v>6.6</v>
      </c>
      <c r="N180" s="121">
        <v>5.5</v>
      </c>
      <c r="O180" s="121">
        <v>7.9</v>
      </c>
      <c r="P180" s="75">
        <v>129</v>
      </c>
      <c r="Q180" s="79">
        <v>1683057</v>
      </c>
    </row>
    <row r="181" spans="1:17" ht="15" x14ac:dyDescent="0.25">
      <c r="A181" s="37" t="s">
        <v>42</v>
      </c>
      <c r="B181" s="37">
        <v>1994</v>
      </c>
      <c r="C181" s="120">
        <v>9.6999999999999993</v>
      </c>
      <c r="D181" s="121">
        <v>8.6999999999999993</v>
      </c>
      <c r="E181" s="121">
        <v>10.8</v>
      </c>
      <c r="F181" s="75">
        <v>348</v>
      </c>
      <c r="G181" s="75">
        <v>3291765</v>
      </c>
      <c r="H181" s="120">
        <v>13.5</v>
      </c>
      <c r="I181" s="121">
        <v>11.7</v>
      </c>
      <c r="J181" s="121">
        <v>15.5</v>
      </c>
      <c r="K181" s="75">
        <v>212</v>
      </c>
      <c r="L181" s="79">
        <v>1633231</v>
      </c>
      <c r="M181" s="120">
        <v>6.9</v>
      </c>
      <c r="N181" s="121">
        <v>5.8</v>
      </c>
      <c r="O181" s="121">
        <v>8.1999999999999993</v>
      </c>
      <c r="P181" s="75">
        <v>136</v>
      </c>
      <c r="Q181" s="79">
        <v>1658534</v>
      </c>
    </row>
    <row r="182" spans="1:17" ht="15" x14ac:dyDescent="0.25">
      <c r="A182" s="37" t="s">
        <v>42</v>
      </c>
      <c r="B182" s="37">
        <v>1995</v>
      </c>
      <c r="C182" s="120">
        <v>9.9</v>
      </c>
      <c r="D182" s="121">
        <v>8.9</v>
      </c>
      <c r="E182" s="121">
        <v>10.9</v>
      </c>
      <c r="F182" s="75">
        <v>357</v>
      </c>
      <c r="G182" s="75">
        <v>3261907</v>
      </c>
      <c r="H182" s="120">
        <v>13.6</v>
      </c>
      <c r="I182" s="121">
        <v>11.9</v>
      </c>
      <c r="J182" s="121">
        <v>15.6</v>
      </c>
      <c r="K182" s="75">
        <v>218</v>
      </c>
      <c r="L182" s="79">
        <v>1619077</v>
      </c>
      <c r="M182" s="120">
        <v>6.9</v>
      </c>
      <c r="N182" s="121">
        <v>5.8</v>
      </c>
      <c r="O182" s="121">
        <v>8.1999999999999993</v>
      </c>
      <c r="P182" s="75">
        <v>139</v>
      </c>
      <c r="Q182" s="79">
        <v>1642830</v>
      </c>
    </row>
    <row r="183" spans="1:17" ht="15" x14ac:dyDescent="0.25">
      <c r="A183" s="37" t="s">
        <v>42</v>
      </c>
      <c r="B183" s="37">
        <v>1996</v>
      </c>
      <c r="C183" s="120">
        <v>10.4</v>
      </c>
      <c r="D183" s="121">
        <v>9.4</v>
      </c>
      <c r="E183" s="121">
        <v>11.5</v>
      </c>
      <c r="F183" s="75">
        <v>374</v>
      </c>
      <c r="G183" s="75">
        <v>3250611</v>
      </c>
      <c r="H183" s="120">
        <v>14</v>
      </c>
      <c r="I183" s="121">
        <v>12.2</v>
      </c>
      <c r="J183" s="121">
        <v>16</v>
      </c>
      <c r="K183" s="75">
        <v>228</v>
      </c>
      <c r="L183" s="79">
        <v>1613982</v>
      </c>
      <c r="M183" s="120">
        <v>7.4</v>
      </c>
      <c r="N183" s="121">
        <v>6.3</v>
      </c>
      <c r="O183" s="121">
        <v>8.8000000000000007</v>
      </c>
      <c r="P183" s="75">
        <v>146</v>
      </c>
      <c r="Q183" s="79">
        <v>1636629</v>
      </c>
    </row>
    <row r="184" spans="1:17" ht="15" x14ac:dyDescent="0.25">
      <c r="A184" s="37" t="s">
        <v>42</v>
      </c>
      <c r="B184" s="37">
        <v>1997</v>
      </c>
      <c r="C184" s="120">
        <v>10.6</v>
      </c>
      <c r="D184" s="121">
        <v>9.5</v>
      </c>
      <c r="E184" s="121">
        <v>11.7</v>
      </c>
      <c r="F184" s="75">
        <v>386</v>
      </c>
      <c r="G184" s="75">
        <v>3258857</v>
      </c>
      <c r="H184" s="120">
        <v>15.5</v>
      </c>
      <c r="I184" s="121">
        <v>13.7</v>
      </c>
      <c r="J184" s="121">
        <v>17.600000000000001</v>
      </c>
      <c r="K184" s="75">
        <v>255</v>
      </c>
      <c r="L184" s="79">
        <v>1618906</v>
      </c>
      <c r="M184" s="120">
        <v>6.6</v>
      </c>
      <c r="N184" s="121">
        <v>5.5</v>
      </c>
      <c r="O184" s="121">
        <v>7.8</v>
      </c>
      <c r="P184" s="75">
        <v>131</v>
      </c>
      <c r="Q184" s="79">
        <v>1639951</v>
      </c>
    </row>
    <row r="185" spans="1:17" ht="15" x14ac:dyDescent="0.25">
      <c r="A185" s="37" t="s">
        <v>42</v>
      </c>
      <c r="B185" s="37">
        <v>1998</v>
      </c>
      <c r="C185" s="120">
        <v>10.8</v>
      </c>
      <c r="D185" s="121">
        <v>9.6999999999999993</v>
      </c>
      <c r="E185" s="121">
        <v>11.9</v>
      </c>
      <c r="F185" s="75">
        <v>397</v>
      </c>
      <c r="G185" s="75">
        <v>3264251</v>
      </c>
      <c r="H185" s="120">
        <v>15.8</v>
      </c>
      <c r="I185" s="121">
        <v>14</v>
      </c>
      <c r="J185" s="121">
        <v>17.899999999999999</v>
      </c>
      <c r="K185" s="75">
        <v>262</v>
      </c>
      <c r="L185" s="79">
        <v>1623894</v>
      </c>
      <c r="M185" s="120">
        <v>6.7</v>
      </c>
      <c r="N185" s="121">
        <v>5.6</v>
      </c>
      <c r="O185" s="121">
        <v>8</v>
      </c>
      <c r="P185" s="75">
        <v>135</v>
      </c>
      <c r="Q185" s="79">
        <v>1640357</v>
      </c>
    </row>
    <row r="186" spans="1:17" ht="15" x14ac:dyDescent="0.25">
      <c r="A186" s="37" t="s">
        <v>42</v>
      </c>
      <c r="B186" s="37">
        <v>1999</v>
      </c>
      <c r="C186" s="120">
        <v>10.6</v>
      </c>
      <c r="D186" s="121">
        <v>9.5</v>
      </c>
      <c r="E186" s="121">
        <v>11.7</v>
      </c>
      <c r="F186" s="75">
        <v>396</v>
      </c>
      <c r="G186" s="75">
        <v>3254562</v>
      </c>
      <c r="H186" s="120">
        <v>14.5</v>
      </c>
      <c r="I186" s="121">
        <v>12.7</v>
      </c>
      <c r="J186" s="121">
        <v>16.5</v>
      </c>
      <c r="K186" s="75">
        <v>247</v>
      </c>
      <c r="L186" s="79">
        <v>1618445</v>
      </c>
      <c r="M186" s="120">
        <v>7.3</v>
      </c>
      <c r="N186" s="121">
        <v>6.1</v>
      </c>
      <c r="O186" s="121">
        <v>8.6</v>
      </c>
      <c r="P186" s="75">
        <v>149</v>
      </c>
      <c r="Q186" s="79">
        <v>1636117</v>
      </c>
    </row>
    <row r="187" spans="1:17" ht="15" x14ac:dyDescent="0.25">
      <c r="A187" s="37" t="s">
        <v>42</v>
      </c>
      <c r="B187" s="37">
        <v>2000</v>
      </c>
      <c r="C187" s="120">
        <v>10.5</v>
      </c>
      <c r="D187" s="121">
        <v>9.5</v>
      </c>
      <c r="E187" s="121">
        <v>11.6</v>
      </c>
      <c r="F187" s="75">
        <v>400</v>
      </c>
      <c r="G187" s="75">
        <v>3238545</v>
      </c>
      <c r="H187" s="120">
        <v>16.100000000000001</v>
      </c>
      <c r="I187" s="121">
        <v>14.3</v>
      </c>
      <c r="J187" s="121">
        <v>18.2</v>
      </c>
      <c r="K187" s="75">
        <v>273</v>
      </c>
      <c r="L187" s="79">
        <v>1611009</v>
      </c>
      <c r="M187" s="120">
        <v>6</v>
      </c>
      <c r="N187" s="121">
        <v>5</v>
      </c>
      <c r="O187" s="121">
        <v>7.2</v>
      </c>
      <c r="P187" s="75">
        <v>127</v>
      </c>
      <c r="Q187" s="79">
        <v>1627536</v>
      </c>
    </row>
    <row r="188" spans="1:17" ht="15" x14ac:dyDescent="0.25">
      <c r="A188" s="37" t="s">
        <v>42</v>
      </c>
      <c r="B188" s="37">
        <v>2001</v>
      </c>
      <c r="C188" s="120">
        <v>10.1</v>
      </c>
      <c r="D188" s="121">
        <v>9.1</v>
      </c>
      <c r="E188" s="121">
        <v>11.2</v>
      </c>
      <c r="F188" s="75">
        <v>375</v>
      </c>
      <c r="G188" s="75">
        <v>3204678</v>
      </c>
      <c r="H188" s="120">
        <v>14.3</v>
      </c>
      <c r="I188" s="121">
        <v>12.5</v>
      </c>
      <c r="J188" s="121">
        <v>16.2</v>
      </c>
      <c r="K188" s="75">
        <v>238</v>
      </c>
      <c r="L188" s="79">
        <v>1596551</v>
      </c>
      <c r="M188" s="120">
        <v>6.7</v>
      </c>
      <c r="N188" s="121">
        <v>5.6</v>
      </c>
      <c r="O188" s="121">
        <v>7.9</v>
      </c>
      <c r="P188" s="75">
        <v>137</v>
      </c>
      <c r="Q188" s="79">
        <v>1608127</v>
      </c>
    </row>
    <row r="189" spans="1:17" ht="15" x14ac:dyDescent="0.25">
      <c r="A189" s="37" t="s">
        <v>42</v>
      </c>
      <c r="B189" s="37">
        <v>2002</v>
      </c>
      <c r="C189" s="120">
        <v>10.9</v>
      </c>
      <c r="D189" s="121">
        <v>9.9</v>
      </c>
      <c r="E189" s="121">
        <v>12.1</v>
      </c>
      <c r="F189" s="75">
        <v>408</v>
      </c>
      <c r="G189" s="75">
        <v>3132935</v>
      </c>
      <c r="H189" s="120">
        <v>15.1</v>
      </c>
      <c r="I189" s="121">
        <v>13.3</v>
      </c>
      <c r="J189" s="121">
        <v>17.2</v>
      </c>
      <c r="K189" s="75">
        <v>254</v>
      </c>
      <c r="L189" s="79">
        <v>1560938</v>
      </c>
      <c r="M189" s="120">
        <v>7.5</v>
      </c>
      <c r="N189" s="121">
        <v>6.4</v>
      </c>
      <c r="O189" s="121">
        <v>8.8000000000000007</v>
      </c>
      <c r="P189" s="75">
        <v>154</v>
      </c>
      <c r="Q189" s="79">
        <v>1571997</v>
      </c>
    </row>
    <row r="190" spans="1:17" ht="15" x14ac:dyDescent="0.25">
      <c r="A190" s="37" t="s">
        <v>42</v>
      </c>
      <c r="B190" s="37">
        <v>2003</v>
      </c>
      <c r="C190" s="120">
        <v>12.2</v>
      </c>
      <c r="D190" s="121">
        <v>11.1</v>
      </c>
      <c r="E190" s="121">
        <v>13.4</v>
      </c>
      <c r="F190" s="75">
        <v>457</v>
      </c>
      <c r="G190" s="75">
        <v>3072884</v>
      </c>
      <c r="H190" s="120">
        <v>15.3</v>
      </c>
      <c r="I190" s="121">
        <v>13.5</v>
      </c>
      <c r="J190" s="121">
        <v>17.3</v>
      </c>
      <c r="K190" s="75">
        <v>268</v>
      </c>
      <c r="L190" s="79">
        <v>1529748</v>
      </c>
      <c r="M190" s="120">
        <v>9.4</v>
      </c>
      <c r="N190" s="121">
        <v>8.1</v>
      </c>
      <c r="O190" s="121">
        <v>10.9</v>
      </c>
      <c r="P190" s="75">
        <v>189</v>
      </c>
      <c r="Q190" s="79">
        <v>1543136</v>
      </c>
    </row>
    <row r="191" spans="1:17" ht="15" x14ac:dyDescent="0.25">
      <c r="A191" s="37" t="s">
        <v>42</v>
      </c>
      <c r="B191" s="37">
        <v>2004</v>
      </c>
      <c r="C191" s="120">
        <v>12.5</v>
      </c>
      <c r="D191" s="121">
        <v>11.4</v>
      </c>
      <c r="E191" s="121">
        <v>13.7</v>
      </c>
      <c r="F191" s="75">
        <v>470</v>
      </c>
      <c r="G191" s="75">
        <v>3018764</v>
      </c>
      <c r="H191" s="120">
        <v>17.899999999999999</v>
      </c>
      <c r="I191" s="121">
        <v>15.9</v>
      </c>
      <c r="J191" s="121">
        <v>20</v>
      </c>
      <c r="K191" s="75">
        <v>310</v>
      </c>
      <c r="L191" s="79">
        <v>1503039</v>
      </c>
      <c r="M191" s="120">
        <v>7.8</v>
      </c>
      <c r="N191" s="121">
        <v>6.6</v>
      </c>
      <c r="O191" s="121">
        <v>9.1999999999999993</v>
      </c>
      <c r="P191" s="75">
        <v>160</v>
      </c>
      <c r="Q191" s="79">
        <v>1515725</v>
      </c>
    </row>
    <row r="192" spans="1:17" ht="15" x14ac:dyDescent="0.25">
      <c r="A192" s="37" t="s">
        <v>42</v>
      </c>
      <c r="B192" s="37">
        <v>2005</v>
      </c>
      <c r="C192" s="120">
        <v>11.9</v>
      </c>
      <c r="D192" s="121">
        <v>10.8</v>
      </c>
      <c r="E192" s="121">
        <v>13.1</v>
      </c>
      <c r="F192" s="75">
        <v>451</v>
      </c>
      <c r="G192" s="75">
        <v>2977382</v>
      </c>
      <c r="H192" s="120">
        <v>17.399999999999999</v>
      </c>
      <c r="I192" s="121">
        <v>15.5</v>
      </c>
      <c r="J192" s="121">
        <v>19.5</v>
      </c>
      <c r="K192" s="75">
        <v>304</v>
      </c>
      <c r="L192" s="79">
        <v>1483479</v>
      </c>
      <c r="M192" s="120">
        <v>7.3</v>
      </c>
      <c r="N192" s="121">
        <v>6.1</v>
      </c>
      <c r="O192" s="121">
        <v>8.6</v>
      </c>
      <c r="P192" s="75">
        <v>147</v>
      </c>
      <c r="Q192" s="79">
        <v>1493903</v>
      </c>
    </row>
    <row r="193" spans="1:18" ht="15" x14ac:dyDescent="0.25">
      <c r="A193" s="37" t="s">
        <v>42</v>
      </c>
      <c r="B193" s="37">
        <v>2006</v>
      </c>
      <c r="C193" s="120">
        <v>13.2</v>
      </c>
      <c r="D193" s="121">
        <v>12</v>
      </c>
      <c r="E193" s="121">
        <v>14.4</v>
      </c>
      <c r="F193" s="75">
        <v>499</v>
      </c>
      <c r="G193" s="75">
        <v>2941271</v>
      </c>
      <c r="H193" s="120">
        <v>18.600000000000001</v>
      </c>
      <c r="I193" s="121">
        <v>16.600000000000001</v>
      </c>
      <c r="J193" s="121">
        <v>20.8</v>
      </c>
      <c r="K193" s="75">
        <v>323</v>
      </c>
      <c r="L193" s="79">
        <v>1466017</v>
      </c>
      <c r="M193" s="120">
        <v>8.6</v>
      </c>
      <c r="N193" s="121">
        <v>7.3</v>
      </c>
      <c r="O193" s="121">
        <v>10</v>
      </c>
      <c r="P193" s="75">
        <v>176</v>
      </c>
      <c r="Q193" s="79">
        <v>1475254</v>
      </c>
    </row>
    <row r="194" spans="1:18" ht="15" x14ac:dyDescent="0.25">
      <c r="A194" s="37" t="s">
        <v>42</v>
      </c>
      <c r="B194" s="37">
        <v>2007</v>
      </c>
      <c r="C194" s="120">
        <v>13.4</v>
      </c>
      <c r="D194" s="121">
        <v>12.2</v>
      </c>
      <c r="E194" s="121">
        <v>14.6</v>
      </c>
      <c r="F194" s="75">
        <v>504</v>
      </c>
      <c r="G194" s="75">
        <v>2922411</v>
      </c>
      <c r="H194" s="120">
        <v>18.8</v>
      </c>
      <c r="I194" s="121">
        <v>16.8</v>
      </c>
      <c r="J194" s="121">
        <v>20.9</v>
      </c>
      <c r="K194" s="75">
        <v>332</v>
      </c>
      <c r="L194" s="75">
        <v>1457991</v>
      </c>
      <c r="M194" s="120">
        <v>8.6999999999999993</v>
      </c>
      <c r="N194" s="121">
        <v>7.4</v>
      </c>
      <c r="O194" s="121">
        <v>10.1</v>
      </c>
      <c r="P194" s="75">
        <v>172</v>
      </c>
      <c r="Q194" s="79">
        <v>1464420</v>
      </c>
    </row>
    <row r="195" spans="1:18" ht="15" x14ac:dyDescent="0.25">
      <c r="A195" s="37" t="s">
        <v>42</v>
      </c>
      <c r="B195" s="37">
        <v>2008</v>
      </c>
      <c r="C195" s="120">
        <v>14.1</v>
      </c>
      <c r="D195" s="121">
        <v>12.9</v>
      </c>
      <c r="E195" s="121">
        <v>15.4</v>
      </c>
      <c r="F195" s="75">
        <v>540</v>
      </c>
      <c r="G195" s="75">
        <v>2916229</v>
      </c>
      <c r="H195" s="120">
        <v>20.100000000000001</v>
      </c>
      <c r="I195" s="121">
        <v>18</v>
      </c>
      <c r="J195" s="121">
        <v>22.4</v>
      </c>
      <c r="K195" s="75">
        <v>357</v>
      </c>
      <c r="L195" s="75">
        <v>1455730</v>
      </c>
      <c r="M195" s="120">
        <v>9</v>
      </c>
      <c r="N195" s="121">
        <v>7.7</v>
      </c>
      <c r="O195" s="121">
        <v>10.4</v>
      </c>
      <c r="P195" s="75">
        <v>183</v>
      </c>
      <c r="Q195" s="79">
        <v>1460499</v>
      </c>
    </row>
    <row r="196" spans="1:18" ht="15" x14ac:dyDescent="0.25">
      <c r="A196" s="37" t="s">
        <v>42</v>
      </c>
      <c r="B196" s="37">
        <v>2009</v>
      </c>
      <c r="C196" s="120">
        <v>14.2</v>
      </c>
      <c r="D196" s="121">
        <v>13</v>
      </c>
      <c r="E196" s="121">
        <v>15.5</v>
      </c>
      <c r="F196" s="75">
        <v>548</v>
      </c>
      <c r="G196" s="75">
        <v>2909955</v>
      </c>
      <c r="H196" s="120">
        <v>20.399999999999999</v>
      </c>
      <c r="I196" s="121">
        <v>18.3</v>
      </c>
      <c r="J196" s="121">
        <v>22.7</v>
      </c>
      <c r="K196" s="75">
        <v>371</v>
      </c>
      <c r="L196" s="75">
        <v>1454509</v>
      </c>
      <c r="M196" s="120">
        <v>8.6</v>
      </c>
      <c r="N196" s="121">
        <v>7.4</v>
      </c>
      <c r="O196" s="121">
        <v>10.1</v>
      </c>
      <c r="P196" s="75">
        <v>177</v>
      </c>
      <c r="Q196" s="75">
        <v>1455446</v>
      </c>
      <c r="R196" s="109"/>
    </row>
    <row r="197" spans="1:18" ht="15" x14ac:dyDescent="0.25">
      <c r="A197" s="37" t="s">
        <v>42</v>
      </c>
      <c r="B197" s="37">
        <v>2010</v>
      </c>
      <c r="C197" s="120">
        <v>14.1</v>
      </c>
      <c r="D197" s="121">
        <v>12.9</v>
      </c>
      <c r="E197" s="121">
        <v>15.4</v>
      </c>
      <c r="F197" s="75">
        <v>553</v>
      </c>
      <c r="G197" s="75">
        <v>2899015</v>
      </c>
      <c r="H197" s="120">
        <v>19.399999999999999</v>
      </c>
      <c r="I197" s="121">
        <v>17.399999999999999</v>
      </c>
      <c r="J197" s="121">
        <v>21.6</v>
      </c>
      <c r="K197" s="75">
        <v>361</v>
      </c>
      <c r="L197" s="75">
        <v>1450699</v>
      </c>
      <c r="M197" s="120">
        <v>9.3000000000000007</v>
      </c>
      <c r="N197" s="121">
        <v>8</v>
      </c>
      <c r="O197" s="121">
        <v>10.8</v>
      </c>
      <c r="P197" s="75">
        <v>192</v>
      </c>
      <c r="Q197" s="75">
        <v>1448316</v>
      </c>
      <c r="R197" s="109"/>
    </row>
    <row r="198" spans="1:18" ht="15" x14ac:dyDescent="0.25">
      <c r="A198" s="37" t="s">
        <v>42</v>
      </c>
      <c r="B198" s="37">
        <v>2011</v>
      </c>
      <c r="C198" s="120">
        <v>14.7</v>
      </c>
      <c r="D198" s="121">
        <v>13.5</v>
      </c>
      <c r="E198" s="121">
        <v>16</v>
      </c>
      <c r="F198" s="75">
        <v>583</v>
      </c>
      <c r="G198" s="75">
        <v>2906508</v>
      </c>
      <c r="H198" s="120">
        <v>20.5</v>
      </c>
      <c r="I198" s="121">
        <v>18.5</v>
      </c>
      <c r="J198" s="121">
        <v>22.8</v>
      </c>
      <c r="K198" s="75">
        <v>393</v>
      </c>
      <c r="L198" s="75">
        <v>1456135</v>
      </c>
      <c r="M198" s="120">
        <v>9.5</v>
      </c>
      <c r="N198" s="121">
        <v>8.1</v>
      </c>
      <c r="O198" s="121">
        <v>11</v>
      </c>
      <c r="P198" s="75">
        <v>190</v>
      </c>
      <c r="Q198" s="75">
        <v>1450373</v>
      </c>
      <c r="R198" s="109"/>
    </row>
    <row r="199" spans="1:18" ht="15" x14ac:dyDescent="0.25">
      <c r="A199" s="37" t="s">
        <v>42</v>
      </c>
      <c r="B199" s="37">
        <v>2012</v>
      </c>
      <c r="C199" s="120">
        <v>13.5</v>
      </c>
      <c r="D199" s="121">
        <v>12.4</v>
      </c>
      <c r="E199" s="121">
        <v>14.7</v>
      </c>
      <c r="F199" s="75">
        <v>550</v>
      </c>
      <c r="G199" s="75">
        <v>2921457</v>
      </c>
      <c r="H199" s="120">
        <v>18.8</v>
      </c>
      <c r="I199" s="121">
        <v>16.8</v>
      </c>
      <c r="J199" s="121">
        <v>20.9</v>
      </c>
      <c r="K199" s="75">
        <v>367</v>
      </c>
      <c r="L199" s="75">
        <v>1465721</v>
      </c>
      <c r="M199" s="120">
        <v>8.5</v>
      </c>
      <c r="N199" s="121">
        <v>7.3</v>
      </c>
      <c r="O199" s="121">
        <v>10</v>
      </c>
      <c r="P199" s="75">
        <v>183</v>
      </c>
      <c r="Q199" s="75">
        <v>1455736</v>
      </c>
      <c r="R199" s="109"/>
    </row>
    <row r="200" spans="1:18" ht="15" x14ac:dyDescent="0.25">
      <c r="A200" s="37" t="s">
        <v>42</v>
      </c>
      <c r="B200" s="37">
        <v>2013</v>
      </c>
      <c r="C200" s="120">
        <v>14.3</v>
      </c>
      <c r="D200" s="121">
        <v>13.2</v>
      </c>
      <c r="E200" s="121">
        <v>15.6</v>
      </c>
      <c r="F200" s="75">
        <v>583</v>
      </c>
      <c r="G200" s="75">
        <v>2934836</v>
      </c>
      <c r="H200" s="120">
        <v>21</v>
      </c>
      <c r="I200" s="121">
        <v>18.899999999999999</v>
      </c>
      <c r="J200" s="121">
        <v>23.2</v>
      </c>
      <c r="K200" s="75">
        <v>406</v>
      </c>
      <c r="L200" s="75">
        <v>1474560</v>
      </c>
      <c r="M200" s="120">
        <v>8.3000000000000007</v>
      </c>
      <c r="N200" s="121">
        <v>7.1</v>
      </c>
      <c r="O200" s="121">
        <v>9.6999999999999993</v>
      </c>
      <c r="P200" s="75">
        <v>177</v>
      </c>
      <c r="Q200" s="75">
        <v>1460276</v>
      </c>
      <c r="R200" s="109"/>
    </row>
    <row r="201" spans="1:18" ht="15" x14ac:dyDescent="0.25">
      <c r="A201" s="37" t="s">
        <v>42</v>
      </c>
      <c r="B201" s="37">
        <v>2014</v>
      </c>
      <c r="C201" s="120">
        <v>12.8</v>
      </c>
      <c r="D201" s="121">
        <v>11.7</v>
      </c>
      <c r="E201" s="121">
        <v>13.9</v>
      </c>
      <c r="F201" s="75">
        <v>543</v>
      </c>
      <c r="G201" s="75">
        <v>2946340</v>
      </c>
      <c r="H201" s="120">
        <v>17.399999999999999</v>
      </c>
      <c r="I201" s="121">
        <v>15.6</v>
      </c>
      <c r="J201" s="121">
        <v>19.399999999999999</v>
      </c>
      <c r="K201" s="75">
        <v>353</v>
      </c>
      <c r="L201" s="75">
        <v>1482409</v>
      </c>
      <c r="M201" s="120">
        <v>8.5</v>
      </c>
      <c r="N201" s="121">
        <v>7.3</v>
      </c>
      <c r="O201" s="121">
        <v>9.9</v>
      </c>
      <c r="P201" s="75">
        <v>190</v>
      </c>
      <c r="Q201" s="75">
        <v>1463931</v>
      </c>
      <c r="R201" s="109"/>
    </row>
    <row r="202" spans="1:18" ht="15" x14ac:dyDescent="0.25">
      <c r="A202" s="37" t="s">
        <v>42</v>
      </c>
      <c r="B202" s="37">
        <v>2015</v>
      </c>
      <c r="C202" s="120">
        <v>13.9</v>
      </c>
      <c r="D202" s="121">
        <v>12.7</v>
      </c>
      <c r="E202" s="121">
        <v>15.1</v>
      </c>
      <c r="F202" s="75">
        <v>572</v>
      </c>
      <c r="G202" s="75">
        <v>2951942</v>
      </c>
      <c r="H202" s="120">
        <v>20.399999999999999</v>
      </c>
      <c r="I202" s="121">
        <v>18.399999999999999</v>
      </c>
      <c r="J202" s="121">
        <v>22.6</v>
      </c>
      <c r="K202" s="75">
        <v>399</v>
      </c>
      <c r="L202" s="75">
        <v>1488035</v>
      </c>
      <c r="M202" s="120">
        <v>7.8</v>
      </c>
      <c r="N202" s="121">
        <v>6.7</v>
      </c>
      <c r="O202" s="121">
        <v>9.1999999999999993</v>
      </c>
      <c r="P202" s="75">
        <v>173</v>
      </c>
      <c r="Q202" s="75">
        <v>1463907</v>
      </c>
      <c r="R202" s="109"/>
    </row>
    <row r="203" spans="1:18" ht="15" x14ac:dyDescent="0.25">
      <c r="A203" s="37" t="s">
        <v>42</v>
      </c>
      <c r="B203" s="37">
        <v>2016</v>
      </c>
      <c r="C203" s="120">
        <v>14.1</v>
      </c>
      <c r="D203" s="121">
        <v>12.9</v>
      </c>
      <c r="E203" s="121">
        <v>15.3</v>
      </c>
      <c r="F203" s="75">
        <v>595</v>
      </c>
      <c r="G203" s="75">
        <v>2939934</v>
      </c>
      <c r="H203" s="120">
        <v>20.5</v>
      </c>
      <c r="I203" s="121">
        <v>18.5</v>
      </c>
      <c r="J203" s="121">
        <v>22.7</v>
      </c>
      <c r="K203" s="75">
        <v>412</v>
      </c>
      <c r="L203" s="75">
        <v>1484441</v>
      </c>
      <c r="M203" s="120">
        <v>8.1999999999999993</v>
      </c>
      <c r="N203" s="121">
        <v>7</v>
      </c>
      <c r="O203" s="121">
        <v>9.5</v>
      </c>
      <c r="P203" s="75">
        <v>183</v>
      </c>
      <c r="Q203" s="75">
        <v>1455493</v>
      </c>
      <c r="R203" s="109"/>
    </row>
    <row r="204" spans="1:18" ht="15" x14ac:dyDescent="0.25">
      <c r="A204" s="37" t="s">
        <v>42</v>
      </c>
      <c r="B204" s="37">
        <v>2017</v>
      </c>
      <c r="C204" s="120">
        <v>14</v>
      </c>
      <c r="D204" s="121">
        <v>12.9</v>
      </c>
      <c r="E204" s="121">
        <v>15.2</v>
      </c>
      <c r="F204" s="75">
        <v>600</v>
      </c>
      <c r="G204" s="75">
        <v>2914509</v>
      </c>
      <c r="H204" s="120">
        <v>20</v>
      </c>
      <c r="I204" s="121">
        <v>18.100000000000001</v>
      </c>
      <c r="J204" s="121">
        <v>22.1</v>
      </c>
      <c r="K204" s="75">
        <v>414</v>
      </c>
      <c r="L204" s="75">
        <v>1473938</v>
      </c>
      <c r="M204" s="120">
        <v>8.5</v>
      </c>
      <c r="N204" s="121">
        <v>7.3</v>
      </c>
      <c r="O204" s="121">
        <v>10</v>
      </c>
      <c r="P204" s="75">
        <v>186</v>
      </c>
      <c r="Q204" s="75">
        <v>1440571</v>
      </c>
      <c r="R204" s="109"/>
    </row>
    <row r="205" spans="1:18" ht="15" x14ac:dyDescent="0.25">
      <c r="A205" s="37" t="s">
        <v>42</v>
      </c>
      <c r="B205" s="37">
        <v>2018</v>
      </c>
      <c r="C205" s="120">
        <v>13.8</v>
      </c>
      <c r="D205" s="121">
        <v>12.7</v>
      </c>
      <c r="E205" s="121">
        <v>15</v>
      </c>
      <c r="F205" s="75">
        <v>586</v>
      </c>
      <c r="G205" s="75">
        <v>2884890</v>
      </c>
      <c r="H205" s="120">
        <v>19.2</v>
      </c>
      <c r="I205" s="121">
        <v>17.3</v>
      </c>
      <c r="J205" s="121">
        <v>21.2</v>
      </c>
      <c r="K205" s="75">
        <v>394</v>
      </c>
      <c r="L205" s="75">
        <v>1460467</v>
      </c>
      <c r="M205" s="120">
        <v>8.9</v>
      </c>
      <c r="N205" s="121">
        <v>7.6</v>
      </c>
      <c r="O205" s="121">
        <v>10.3</v>
      </c>
      <c r="P205" s="75">
        <v>192</v>
      </c>
      <c r="Q205" s="75">
        <v>1424423</v>
      </c>
      <c r="R205" s="109"/>
    </row>
    <row r="206" spans="1:18" ht="15" x14ac:dyDescent="0.25">
      <c r="A206" s="37" t="s">
        <v>42</v>
      </c>
      <c r="B206" s="37">
        <v>2019</v>
      </c>
      <c r="C206" s="120">
        <v>13.7</v>
      </c>
      <c r="D206" s="121">
        <v>12.6</v>
      </c>
      <c r="E206" s="121">
        <v>14.9</v>
      </c>
      <c r="F206" s="75">
        <v>588</v>
      </c>
      <c r="G206" s="75">
        <v>2845205</v>
      </c>
      <c r="H206" s="120">
        <v>18.600000000000001</v>
      </c>
      <c r="I206" s="121">
        <v>16.8</v>
      </c>
      <c r="J206" s="121">
        <v>20.7</v>
      </c>
      <c r="K206" s="75">
        <v>385</v>
      </c>
      <c r="L206" s="75">
        <v>1441325</v>
      </c>
      <c r="M206" s="120">
        <v>9.1999999999999993</v>
      </c>
      <c r="N206" s="121">
        <v>7.9</v>
      </c>
      <c r="O206" s="121">
        <v>10.7</v>
      </c>
      <c r="P206" s="75">
        <v>203</v>
      </c>
      <c r="Q206" s="75">
        <v>1403880</v>
      </c>
      <c r="R206" s="109"/>
    </row>
    <row r="207" spans="1:18" ht="15" x14ac:dyDescent="0.25">
      <c r="A207" s="37" t="s">
        <v>42</v>
      </c>
      <c r="B207" s="37">
        <v>2020</v>
      </c>
      <c r="C207" s="120">
        <v>13.2</v>
      </c>
      <c r="D207" s="121">
        <v>12.1</v>
      </c>
      <c r="E207" s="121">
        <v>14.3</v>
      </c>
      <c r="F207" s="75">
        <v>571</v>
      </c>
      <c r="G207" s="75">
        <v>2786931</v>
      </c>
      <c r="H207" s="120">
        <v>19.399999999999999</v>
      </c>
      <c r="I207" s="121">
        <v>17.5</v>
      </c>
      <c r="J207" s="121">
        <v>21.5</v>
      </c>
      <c r="K207" s="75">
        <v>408</v>
      </c>
      <c r="L207" s="75">
        <v>1412673</v>
      </c>
      <c r="M207" s="120">
        <v>7.3</v>
      </c>
      <c r="N207" s="121">
        <v>6.2</v>
      </c>
      <c r="O207" s="121">
        <v>8.6999999999999993</v>
      </c>
      <c r="P207" s="75">
        <v>163</v>
      </c>
      <c r="Q207" s="75">
        <v>1374258</v>
      </c>
      <c r="R207" s="109"/>
    </row>
    <row r="208" spans="1:18" ht="15" x14ac:dyDescent="0.25">
      <c r="A208" s="108" t="s">
        <v>42</v>
      </c>
      <c r="B208" s="108" t="s">
        <v>112</v>
      </c>
      <c r="C208" s="122">
        <v>13.7</v>
      </c>
      <c r="D208" s="123">
        <v>13.2</v>
      </c>
      <c r="E208" s="123">
        <v>14.3</v>
      </c>
      <c r="F208" s="83">
        <v>2940</v>
      </c>
      <c r="G208" s="83">
        <v>14371469</v>
      </c>
      <c r="H208" s="122">
        <v>19.5</v>
      </c>
      <c r="I208" s="123">
        <v>18.7</v>
      </c>
      <c r="J208" s="123">
        <v>20.5</v>
      </c>
      <c r="K208" s="83">
        <v>2013</v>
      </c>
      <c r="L208" s="83">
        <v>7272844</v>
      </c>
      <c r="M208" s="122">
        <v>8.4</v>
      </c>
      <c r="N208" s="123">
        <v>7.9</v>
      </c>
      <c r="O208" s="123">
        <v>9</v>
      </c>
      <c r="P208" s="83">
        <v>927</v>
      </c>
      <c r="Q208" s="83">
        <v>7098625</v>
      </c>
      <c r="R208" s="109"/>
    </row>
    <row r="209" spans="1:17" ht="15" x14ac:dyDescent="0.25">
      <c r="A209" s="6"/>
      <c r="B209" s="91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5" x14ac:dyDescent="0.25">
      <c r="A210" s="129" t="s">
        <v>115</v>
      </c>
      <c r="B210" s="91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2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2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2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5" x14ac:dyDescent="0.2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13.1</v>
      </c>
      <c r="D214" s="120">
        <f t="shared" si="0"/>
        <v>12.8</v>
      </c>
      <c r="E214" s="120">
        <f t="shared" si="0"/>
        <v>13.5</v>
      </c>
      <c r="F214" s="78">
        <f t="shared" si="0"/>
        <v>5638</v>
      </c>
      <c r="G214" s="78">
        <f t="shared" si="0"/>
        <v>37006461</v>
      </c>
      <c r="H214" s="120">
        <f t="shared" si="0"/>
        <v>18.399999999999999</v>
      </c>
      <c r="I214" s="120">
        <f t="shared" si="0"/>
        <v>17.8</v>
      </c>
      <c r="J214" s="120">
        <f t="shared" si="0"/>
        <v>19</v>
      </c>
      <c r="K214" s="78">
        <f t="shared" si="0"/>
        <v>3708</v>
      </c>
      <c r="L214" s="78">
        <f t="shared" si="0"/>
        <v>18454710</v>
      </c>
      <c r="M214" s="120">
        <f t="shared" si="0"/>
        <v>8.5</v>
      </c>
      <c r="N214" s="120">
        <f t="shared" si="0"/>
        <v>8.1</v>
      </c>
      <c r="O214" s="120">
        <f t="shared" si="0"/>
        <v>8.9</v>
      </c>
      <c r="P214" s="78">
        <f t="shared" si="0"/>
        <v>1930</v>
      </c>
      <c r="Q214" s="78">
        <f t="shared" si="0"/>
        <v>18551751</v>
      </c>
    </row>
    <row r="215" spans="1:17" ht="15" x14ac:dyDescent="0.25">
      <c r="A215" s="3" t="str">
        <f t="shared" ref="A215:Q215" si="1">A72</f>
        <v>American Indian</v>
      </c>
      <c r="B215" s="77" t="str">
        <f t="shared" si="1"/>
        <v>2016-2020</v>
      </c>
      <c r="C215" s="120">
        <f t="shared" si="1"/>
        <v>14.1</v>
      </c>
      <c r="D215" s="120">
        <f t="shared" si="1"/>
        <v>8.4</v>
      </c>
      <c r="E215" s="120">
        <f t="shared" si="1"/>
        <v>22.3</v>
      </c>
      <c r="F215" s="78">
        <f t="shared" si="1"/>
        <v>20</v>
      </c>
      <c r="G215" s="78">
        <f t="shared" si="1"/>
        <v>119029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5" x14ac:dyDescent="0.2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8.3000000000000007</v>
      </c>
      <c r="D216" s="120">
        <f t="shared" si="2"/>
        <v>7.8</v>
      </c>
      <c r="E216" s="120">
        <f t="shared" si="2"/>
        <v>8.9</v>
      </c>
      <c r="F216" s="78">
        <f t="shared" si="2"/>
        <v>1012</v>
      </c>
      <c r="G216" s="78">
        <f t="shared" si="2"/>
        <v>10840533</v>
      </c>
      <c r="H216" s="120">
        <f t="shared" si="2"/>
        <v>11.8</v>
      </c>
      <c r="I216" s="120">
        <f t="shared" si="2"/>
        <v>10.9</v>
      </c>
      <c r="J216" s="120">
        <f t="shared" si="2"/>
        <v>12.7</v>
      </c>
      <c r="K216" s="78">
        <f t="shared" si="2"/>
        <v>647</v>
      </c>
      <c r="L216" s="78">
        <f t="shared" si="2"/>
        <v>5225592</v>
      </c>
      <c r="M216" s="120">
        <f t="shared" si="2"/>
        <v>5.5</v>
      </c>
      <c r="N216" s="120">
        <f t="shared" si="2"/>
        <v>4.9000000000000004</v>
      </c>
      <c r="O216" s="120">
        <f t="shared" si="2"/>
        <v>6.1</v>
      </c>
      <c r="P216" s="78">
        <f t="shared" si="2"/>
        <v>365</v>
      </c>
      <c r="Q216" s="78">
        <f t="shared" si="2"/>
        <v>5614941</v>
      </c>
    </row>
    <row r="217" spans="1:17" ht="15" x14ac:dyDescent="0.2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16</v>
      </c>
      <c r="D217" s="120">
        <f t="shared" si="3"/>
        <v>15.1</v>
      </c>
      <c r="E217" s="120">
        <f t="shared" si="3"/>
        <v>17</v>
      </c>
      <c r="F217" s="78">
        <f t="shared" si="3"/>
        <v>1139</v>
      </c>
      <c r="G217" s="78">
        <f t="shared" si="3"/>
        <v>9454652</v>
      </c>
      <c r="H217" s="120">
        <f t="shared" si="3"/>
        <v>21.5</v>
      </c>
      <c r="I217" s="120">
        <f t="shared" si="3"/>
        <v>19.8</v>
      </c>
      <c r="J217" s="120">
        <f t="shared" si="3"/>
        <v>23.3</v>
      </c>
      <c r="K217" s="78">
        <f t="shared" si="3"/>
        <v>701</v>
      </c>
      <c r="L217" s="78">
        <f t="shared" si="3"/>
        <v>4794913</v>
      </c>
      <c r="M217" s="120">
        <f t="shared" si="3"/>
        <v>11.5</v>
      </c>
      <c r="N217" s="120">
        <f t="shared" si="3"/>
        <v>10.5</v>
      </c>
      <c r="O217" s="120">
        <f t="shared" si="3"/>
        <v>12.7</v>
      </c>
      <c r="P217" s="78">
        <f t="shared" si="3"/>
        <v>438</v>
      </c>
      <c r="Q217" s="78">
        <f t="shared" si="3"/>
        <v>4659739</v>
      </c>
    </row>
    <row r="218" spans="1:17" ht="15" x14ac:dyDescent="0.2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19.2</v>
      </c>
      <c r="D218" s="120">
        <f t="shared" si="4"/>
        <v>17.5</v>
      </c>
      <c r="E218" s="120">
        <f t="shared" si="4"/>
        <v>21.1</v>
      </c>
      <c r="F218" s="78">
        <f t="shared" si="4"/>
        <v>490</v>
      </c>
      <c r="G218" s="78">
        <f t="shared" si="4"/>
        <v>2220778</v>
      </c>
      <c r="H218" s="120">
        <f t="shared" si="4"/>
        <v>26.6</v>
      </c>
      <c r="I218" s="120">
        <f t="shared" si="4"/>
        <v>23.6</v>
      </c>
      <c r="J218" s="120">
        <f t="shared" si="4"/>
        <v>29.8</v>
      </c>
      <c r="K218" s="78">
        <f t="shared" si="4"/>
        <v>311</v>
      </c>
      <c r="L218" s="78">
        <f t="shared" si="4"/>
        <v>1102367</v>
      </c>
      <c r="M218" s="120">
        <f t="shared" si="4"/>
        <v>12.9</v>
      </c>
      <c r="N218" s="120">
        <f t="shared" si="4"/>
        <v>11</v>
      </c>
      <c r="O218" s="120">
        <f t="shared" si="4"/>
        <v>15</v>
      </c>
      <c r="P218" s="78">
        <f t="shared" si="4"/>
        <v>179</v>
      </c>
      <c r="Q218" s="78">
        <f t="shared" si="4"/>
        <v>1118411</v>
      </c>
    </row>
    <row r="219" spans="1:17" ht="15" x14ac:dyDescent="0.2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13.7</v>
      </c>
      <c r="D219" s="120">
        <f t="shared" si="5"/>
        <v>13.2</v>
      </c>
      <c r="E219" s="120">
        <f t="shared" si="5"/>
        <v>14.3</v>
      </c>
      <c r="F219" s="78">
        <f t="shared" si="5"/>
        <v>2940</v>
      </c>
      <c r="G219" s="78">
        <f t="shared" si="5"/>
        <v>14371469</v>
      </c>
      <c r="H219" s="120">
        <f t="shared" si="5"/>
        <v>19.5</v>
      </c>
      <c r="I219" s="120">
        <f t="shared" si="5"/>
        <v>18.7</v>
      </c>
      <c r="J219" s="120">
        <f t="shared" si="5"/>
        <v>20.5</v>
      </c>
      <c r="K219" s="78">
        <f t="shared" si="5"/>
        <v>2013</v>
      </c>
      <c r="L219" s="78">
        <f t="shared" si="5"/>
        <v>7272844</v>
      </c>
      <c r="M219" s="120">
        <f t="shared" si="5"/>
        <v>8.4</v>
      </c>
      <c r="N219" s="120">
        <f t="shared" si="5"/>
        <v>7.9</v>
      </c>
      <c r="O219" s="120">
        <f t="shared" si="5"/>
        <v>9</v>
      </c>
      <c r="P219" s="78">
        <f t="shared" si="5"/>
        <v>927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109375" defaultRowHeight="15" x14ac:dyDescent="0.25"/>
  <cols>
    <col min="1" max="1" width="12.5703125" style="37" customWidth="1"/>
    <col min="2" max="3" width="15.42578125" style="89" customWidth="1"/>
    <col min="4" max="16384" width="8.7109375" style="37"/>
  </cols>
  <sheetData>
    <row r="1" spans="1:3" x14ac:dyDescent="0.25">
      <c r="A1" s="37" t="s">
        <v>57</v>
      </c>
    </row>
    <row r="2" spans="1:3" x14ac:dyDescent="0.25">
      <c r="A2" s="37" t="s">
        <v>59</v>
      </c>
    </row>
    <row r="3" spans="1:3" x14ac:dyDescent="0.25">
      <c r="A3" s="37" t="s">
        <v>114</v>
      </c>
    </row>
    <row r="5" spans="1:3" x14ac:dyDescent="0.25">
      <c r="B5" s="89" t="s">
        <v>1</v>
      </c>
      <c r="C5" s="89" t="s">
        <v>2</v>
      </c>
    </row>
    <row r="6" spans="1:3" x14ac:dyDescent="0.25">
      <c r="B6" s="89" t="s">
        <v>3</v>
      </c>
      <c r="C6" s="89" t="s">
        <v>3</v>
      </c>
    </row>
    <row r="7" spans="1:3" x14ac:dyDescent="0.25">
      <c r="A7" s="37" t="s">
        <v>77</v>
      </c>
      <c r="B7" s="37" t="s">
        <v>138</v>
      </c>
      <c r="C7" s="37" t="s">
        <v>138</v>
      </c>
    </row>
    <row r="8" spans="1:3" x14ac:dyDescent="0.25">
      <c r="A8" s="37" t="s">
        <v>78</v>
      </c>
      <c r="B8" s="37" t="s">
        <v>138</v>
      </c>
      <c r="C8" s="37" t="s">
        <v>138</v>
      </c>
    </row>
    <row r="9" spans="1:3" x14ac:dyDescent="0.25">
      <c r="A9" s="37" t="s">
        <v>79</v>
      </c>
      <c r="B9" s="37" t="s">
        <v>138</v>
      </c>
      <c r="C9" s="37" t="s">
        <v>138</v>
      </c>
    </row>
    <row r="10" spans="1:3" x14ac:dyDescent="0.25">
      <c r="A10" s="37" t="s">
        <v>80</v>
      </c>
      <c r="B10" s="37" t="s">
        <v>138</v>
      </c>
      <c r="C10" s="37" t="s">
        <v>138</v>
      </c>
    </row>
    <row r="11" spans="1:3" x14ac:dyDescent="0.25">
      <c r="A11" s="37" t="s">
        <v>81</v>
      </c>
      <c r="B11" s="37" t="s">
        <v>138</v>
      </c>
      <c r="C11" s="37" t="s">
        <v>138</v>
      </c>
    </row>
    <row r="12" spans="1:3" x14ac:dyDescent="0.25">
      <c r="A12" s="37" t="s">
        <v>82</v>
      </c>
      <c r="B12" s="37">
        <v>1.2</v>
      </c>
      <c r="C12" s="37" t="s">
        <v>138</v>
      </c>
    </row>
    <row r="13" spans="1:3" x14ac:dyDescent="0.25">
      <c r="A13" s="37" t="s">
        <v>83</v>
      </c>
      <c r="B13" s="37">
        <v>2.6</v>
      </c>
      <c r="C13" s="37">
        <v>2</v>
      </c>
    </row>
    <row r="14" spans="1:3" x14ac:dyDescent="0.25">
      <c r="A14" s="37" t="s">
        <v>84</v>
      </c>
      <c r="B14" s="37">
        <v>5.6</v>
      </c>
      <c r="C14" s="37">
        <v>3.2</v>
      </c>
    </row>
    <row r="15" spans="1:3" x14ac:dyDescent="0.25">
      <c r="A15" s="37" t="s">
        <v>85</v>
      </c>
      <c r="B15" s="37">
        <v>11.6</v>
      </c>
      <c r="C15" s="37">
        <v>4.7</v>
      </c>
    </row>
    <row r="16" spans="1:3" x14ac:dyDescent="0.25">
      <c r="A16" s="37" t="s">
        <v>86</v>
      </c>
      <c r="B16" s="37">
        <v>14.9</v>
      </c>
      <c r="C16" s="37">
        <v>9.6</v>
      </c>
    </row>
    <row r="17" spans="1:3" x14ac:dyDescent="0.25">
      <c r="A17" s="37" t="s">
        <v>87</v>
      </c>
      <c r="B17" s="37">
        <v>23.1</v>
      </c>
      <c r="C17" s="37">
        <v>11.2</v>
      </c>
    </row>
    <row r="18" spans="1:3" x14ac:dyDescent="0.25">
      <c r="A18" s="37" t="s">
        <v>88</v>
      </c>
      <c r="B18" s="37">
        <v>36.6</v>
      </c>
      <c r="C18" s="37">
        <v>15.6</v>
      </c>
    </row>
    <row r="19" spans="1:3" x14ac:dyDescent="0.25">
      <c r="A19" s="37" t="s">
        <v>89</v>
      </c>
      <c r="B19" s="37">
        <v>49.1</v>
      </c>
      <c r="C19" s="37">
        <v>24.6</v>
      </c>
    </row>
    <row r="20" spans="1:3" x14ac:dyDescent="0.25">
      <c r="A20" s="37" t="s">
        <v>90</v>
      </c>
      <c r="B20" s="37">
        <v>68</v>
      </c>
      <c r="C20" s="37">
        <v>25.2</v>
      </c>
    </row>
    <row r="21" spans="1:3" x14ac:dyDescent="0.25">
      <c r="A21" s="37" t="s">
        <v>91</v>
      </c>
      <c r="B21" s="37">
        <v>83.9</v>
      </c>
      <c r="C21" s="37">
        <v>35.5</v>
      </c>
    </row>
    <row r="22" spans="1:3" x14ac:dyDescent="0.25">
      <c r="A22" s="37" t="s">
        <v>92</v>
      </c>
      <c r="B22" s="37">
        <v>96.9</v>
      </c>
      <c r="C22" s="37">
        <v>40.799999999999997</v>
      </c>
    </row>
    <row r="23" spans="1:3" x14ac:dyDescent="0.25">
      <c r="A23" s="37" t="s">
        <v>93</v>
      </c>
      <c r="B23" s="37">
        <v>91.9</v>
      </c>
      <c r="C23" s="37">
        <v>43.9</v>
      </c>
    </row>
    <row r="24" spans="1:3" x14ac:dyDescent="0.25">
      <c r="A24" s="37" t="s">
        <v>94</v>
      </c>
      <c r="B24" s="37">
        <v>73.5</v>
      </c>
      <c r="C24" s="37">
        <v>35.200000000000003</v>
      </c>
    </row>
    <row r="27" spans="1:3" x14ac:dyDescent="0.2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3"/>
  <sheetViews>
    <sheetView zoomScale="55" zoomScaleNormal="55" zoomScaleSheetLayoutView="77" workbookViewId="0">
      <selection activeCell="C7" sqref="C7:Q84"/>
    </sheetView>
  </sheetViews>
  <sheetFormatPr defaultColWidth="9.140625" defaultRowHeight="15" x14ac:dyDescent="0.25"/>
  <cols>
    <col min="1" max="1" width="26.85546875" style="20" customWidth="1"/>
    <col min="2" max="2" width="22.7109375" style="20" customWidth="1"/>
    <col min="3" max="3" width="9.28515625" style="21" bestFit="1" customWidth="1"/>
    <col min="4" max="5" width="11.42578125" style="21" customWidth="1"/>
    <col min="6" max="6" width="9.7109375" style="64" bestFit="1" customWidth="1"/>
    <col min="7" max="7" width="12.28515625" style="64" customWidth="1"/>
    <col min="8" max="8" width="9.28515625" style="21" bestFit="1" customWidth="1"/>
    <col min="9" max="10" width="12.140625" style="21" customWidth="1"/>
    <col min="11" max="11" width="9.42578125" style="64" bestFit="1" customWidth="1"/>
    <col min="12" max="12" width="12.28515625" style="64" customWidth="1"/>
    <col min="13" max="13" width="9.28515625" style="21" bestFit="1" customWidth="1"/>
    <col min="14" max="15" width="11.7109375" style="21" customWidth="1"/>
    <col min="16" max="16" width="9.28515625" style="64" bestFit="1" customWidth="1"/>
    <col min="17" max="17" width="12.28515625" style="64" customWidth="1"/>
    <col min="18" max="16384" width="9.140625" style="20"/>
  </cols>
  <sheetData>
    <row r="1" spans="1:17" s="22" customFormat="1" x14ac:dyDescent="0.25">
      <c r="A1" s="20" t="s">
        <v>60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25">
      <c r="A2" s="58" t="s">
        <v>114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 t="s">
        <v>119</v>
      </c>
      <c r="O2" s="21"/>
      <c r="P2" s="64"/>
      <c r="Q2" s="64"/>
    </row>
    <row r="3" spans="1:17" s="22" customFormat="1" x14ac:dyDescent="0.2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2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25">
      <c r="C5" s="135" t="s">
        <v>0</v>
      </c>
      <c r="D5" s="136"/>
      <c r="E5" s="136"/>
      <c r="F5" s="136"/>
      <c r="G5" s="137"/>
      <c r="H5" s="135" t="s">
        <v>1</v>
      </c>
      <c r="I5" s="136"/>
      <c r="J5" s="136"/>
      <c r="K5" s="136"/>
      <c r="L5" s="137"/>
      <c r="M5" s="135" t="s">
        <v>2</v>
      </c>
      <c r="N5" s="136"/>
      <c r="O5" s="136"/>
      <c r="P5" s="136"/>
      <c r="Q5" s="136"/>
    </row>
    <row r="6" spans="1:17" x14ac:dyDescent="0.25">
      <c r="A6" s="37"/>
      <c r="B6" s="37" t="s">
        <v>64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25">
      <c r="A7" s="37" t="s">
        <v>8</v>
      </c>
      <c r="B7" s="37" t="s">
        <v>65</v>
      </c>
      <c r="C7" s="65">
        <v>13.16</v>
      </c>
      <c r="D7" s="66">
        <v>12.8</v>
      </c>
      <c r="E7" s="66">
        <v>13.54</v>
      </c>
      <c r="F7" s="67">
        <v>5100</v>
      </c>
      <c r="G7" s="68">
        <v>33167995</v>
      </c>
      <c r="H7" s="65">
        <v>18.46</v>
      </c>
      <c r="I7" s="66">
        <v>17.82</v>
      </c>
      <c r="J7" s="66">
        <v>19.11</v>
      </c>
      <c r="K7" s="67">
        <v>3349</v>
      </c>
      <c r="L7" s="68">
        <v>16521862</v>
      </c>
      <c r="M7" s="65">
        <v>8.5500000000000007</v>
      </c>
      <c r="N7" s="66">
        <v>8.15</v>
      </c>
      <c r="O7" s="66">
        <v>8.9700000000000006</v>
      </c>
      <c r="P7" s="67">
        <v>1751</v>
      </c>
      <c r="Q7" s="67">
        <v>16646133</v>
      </c>
    </row>
    <row r="8" spans="1:17" x14ac:dyDescent="0.25">
      <c r="A8" s="37" t="s">
        <v>8</v>
      </c>
      <c r="B8" s="37" t="s">
        <v>66</v>
      </c>
      <c r="C8" s="65">
        <v>12.87</v>
      </c>
      <c r="D8" s="66">
        <v>12.14</v>
      </c>
      <c r="E8" s="66">
        <v>13.64</v>
      </c>
      <c r="F8" s="67">
        <v>1198</v>
      </c>
      <c r="G8" s="68">
        <v>8307920</v>
      </c>
      <c r="H8" s="65">
        <v>18.29</v>
      </c>
      <c r="I8" s="66">
        <v>17</v>
      </c>
      <c r="J8" s="66">
        <v>19.66</v>
      </c>
      <c r="K8" s="67">
        <v>782</v>
      </c>
      <c r="L8" s="68">
        <v>4085711</v>
      </c>
      <c r="M8" s="65">
        <v>8.3000000000000007</v>
      </c>
      <c r="N8" s="66">
        <v>7.5</v>
      </c>
      <c r="O8" s="66">
        <v>9.15</v>
      </c>
      <c r="P8" s="67">
        <v>416</v>
      </c>
      <c r="Q8" s="67">
        <v>4222209</v>
      </c>
    </row>
    <row r="9" spans="1:17" x14ac:dyDescent="0.25">
      <c r="A9" s="37" t="s">
        <v>8</v>
      </c>
      <c r="B9" s="37" t="s">
        <v>67</v>
      </c>
      <c r="C9" s="65">
        <v>14.77</v>
      </c>
      <c r="D9" s="66">
        <v>13.86</v>
      </c>
      <c r="E9" s="66">
        <v>15.72</v>
      </c>
      <c r="F9" s="67">
        <v>1039</v>
      </c>
      <c r="G9" s="68">
        <v>5738938</v>
      </c>
      <c r="H9" s="65">
        <v>20.85</v>
      </c>
      <c r="I9" s="66">
        <v>19.27</v>
      </c>
      <c r="J9" s="66">
        <v>22.53</v>
      </c>
      <c r="K9" s="67">
        <v>676</v>
      </c>
      <c r="L9" s="68">
        <v>2805346</v>
      </c>
      <c r="M9" s="65">
        <v>9.6</v>
      </c>
      <c r="N9" s="66">
        <v>8.61</v>
      </c>
      <c r="O9" s="66">
        <v>10.67</v>
      </c>
      <c r="P9" s="67">
        <v>363</v>
      </c>
      <c r="Q9" s="67">
        <v>2933592</v>
      </c>
    </row>
    <row r="10" spans="1:17" x14ac:dyDescent="0.25">
      <c r="A10" s="37" t="s">
        <v>8</v>
      </c>
      <c r="B10" s="37" t="s">
        <v>68</v>
      </c>
      <c r="C10" s="65">
        <v>12.82</v>
      </c>
      <c r="D10" s="66">
        <v>11.23</v>
      </c>
      <c r="E10" s="66">
        <v>14.6</v>
      </c>
      <c r="F10" s="67">
        <v>259</v>
      </c>
      <c r="G10" s="68">
        <v>1297205</v>
      </c>
      <c r="H10" s="65">
        <v>19.84</v>
      </c>
      <c r="I10" s="66">
        <v>17.03</v>
      </c>
      <c r="J10" s="66">
        <v>23.05</v>
      </c>
      <c r="K10" s="67">
        <v>188</v>
      </c>
      <c r="L10" s="68">
        <v>633783</v>
      </c>
      <c r="M10" s="65">
        <v>6.73</v>
      </c>
      <c r="N10" s="66">
        <v>5.13</v>
      </c>
      <c r="O10" s="66">
        <v>8.75</v>
      </c>
      <c r="P10" s="67">
        <v>71</v>
      </c>
      <c r="Q10" s="67">
        <v>663422</v>
      </c>
    </row>
    <row r="11" spans="1:17" x14ac:dyDescent="0.25">
      <c r="A11" s="37" t="s">
        <v>8</v>
      </c>
      <c r="B11" s="37" t="s">
        <v>69</v>
      </c>
      <c r="C11" s="65">
        <v>11.34</v>
      </c>
      <c r="D11" s="66">
        <v>10.43</v>
      </c>
      <c r="E11" s="66">
        <v>12.33</v>
      </c>
      <c r="F11" s="67">
        <v>588</v>
      </c>
      <c r="G11" s="68">
        <v>4373922</v>
      </c>
      <c r="H11" s="65">
        <v>15.91</v>
      </c>
      <c r="I11" s="66">
        <v>14.36</v>
      </c>
      <c r="J11" s="66">
        <v>17.59</v>
      </c>
      <c r="K11" s="67">
        <v>402</v>
      </c>
      <c r="L11" s="68">
        <v>2230948</v>
      </c>
      <c r="M11" s="65">
        <v>7.04</v>
      </c>
      <c r="N11" s="66">
        <v>6.04</v>
      </c>
      <c r="O11" s="66">
        <v>8.18</v>
      </c>
      <c r="P11" s="67">
        <v>186</v>
      </c>
      <c r="Q11" s="67">
        <v>2142974</v>
      </c>
    </row>
    <row r="12" spans="1:17" x14ac:dyDescent="0.25">
      <c r="A12" s="37" t="s">
        <v>8</v>
      </c>
      <c r="B12" s="37" t="s">
        <v>70</v>
      </c>
      <c r="C12" s="65">
        <v>13.21</v>
      </c>
      <c r="D12" s="66">
        <v>12.18</v>
      </c>
      <c r="E12" s="66">
        <v>14.32</v>
      </c>
      <c r="F12" s="67">
        <v>624</v>
      </c>
      <c r="G12" s="68">
        <v>3828114</v>
      </c>
      <c r="H12" s="65">
        <v>18.25</v>
      </c>
      <c r="I12" s="66">
        <v>16.47</v>
      </c>
      <c r="J12" s="66">
        <v>20.18</v>
      </c>
      <c r="K12" s="67">
        <v>400</v>
      </c>
      <c r="L12" s="68">
        <v>1894738</v>
      </c>
      <c r="M12" s="65">
        <v>8.94</v>
      </c>
      <c r="N12" s="66">
        <v>7.78</v>
      </c>
      <c r="O12" s="66">
        <v>10.24</v>
      </c>
      <c r="P12" s="67">
        <v>224</v>
      </c>
      <c r="Q12" s="67">
        <v>1933376</v>
      </c>
    </row>
    <row r="13" spans="1:17" x14ac:dyDescent="0.25">
      <c r="A13" s="37" t="s">
        <v>8</v>
      </c>
      <c r="B13" s="37" t="s">
        <v>71</v>
      </c>
      <c r="C13" s="65">
        <v>13.25</v>
      </c>
      <c r="D13" s="66">
        <v>12.55</v>
      </c>
      <c r="E13" s="66">
        <v>13.97</v>
      </c>
      <c r="F13" s="67">
        <v>1392</v>
      </c>
      <c r="G13" s="68">
        <v>9621896</v>
      </c>
      <c r="H13" s="65">
        <v>18.09</v>
      </c>
      <c r="I13" s="66">
        <v>16.91</v>
      </c>
      <c r="J13" s="66">
        <v>19.329999999999998</v>
      </c>
      <c r="K13" s="67">
        <v>901</v>
      </c>
      <c r="L13" s="68">
        <v>4871336</v>
      </c>
      <c r="M13" s="65">
        <v>8.9600000000000009</v>
      </c>
      <c r="N13" s="66">
        <v>8.17</v>
      </c>
      <c r="O13" s="66">
        <v>9.8000000000000007</v>
      </c>
      <c r="P13" s="67">
        <v>491</v>
      </c>
      <c r="Q13" s="67">
        <v>4750560</v>
      </c>
    </row>
    <row r="14" spans="1:17" x14ac:dyDescent="0.25">
      <c r="A14" s="37" t="s">
        <v>8</v>
      </c>
      <c r="B14" s="37" t="s">
        <v>72</v>
      </c>
      <c r="C14" s="65">
        <v>12.82</v>
      </c>
      <c r="D14" s="66">
        <v>11.73</v>
      </c>
      <c r="E14" s="66">
        <v>13.99</v>
      </c>
      <c r="F14" s="67">
        <v>538</v>
      </c>
      <c r="G14" s="68">
        <v>3838466</v>
      </c>
      <c r="H14" s="65">
        <v>17.98</v>
      </c>
      <c r="I14" s="66">
        <v>16.12</v>
      </c>
      <c r="J14" s="66">
        <v>20.010000000000002</v>
      </c>
      <c r="K14" s="67">
        <v>359</v>
      </c>
      <c r="L14" s="68">
        <v>1932848</v>
      </c>
      <c r="M14" s="65">
        <v>8.15</v>
      </c>
      <c r="N14" s="66">
        <v>6.97</v>
      </c>
      <c r="O14" s="66">
        <v>9.49</v>
      </c>
      <c r="P14" s="67">
        <v>179</v>
      </c>
      <c r="Q14" s="67">
        <v>1905618</v>
      </c>
    </row>
    <row r="15" spans="1:17" x14ac:dyDescent="0.25">
      <c r="A15" s="37" t="s">
        <v>8</v>
      </c>
      <c r="B15" s="37" t="s">
        <v>73</v>
      </c>
      <c r="C15" s="65">
        <v>11.67</v>
      </c>
      <c r="D15" s="66">
        <v>10.27</v>
      </c>
      <c r="E15" s="66">
        <v>13.2</v>
      </c>
      <c r="F15" s="67">
        <v>261</v>
      </c>
      <c r="G15" s="68">
        <v>2164884</v>
      </c>
      <c r="H15" s="65">
        <v>16.41</v>
      </c>
      <c r="I15" s="66">
        <v>14.02</v>
      </c>
      <c r="J15" s="66">
        <v>19.09</v>
      </c>
      <c r="K15" s="67">
        <v>174</v>
      </c>
      <c r="L15" s="68">
        <v>1102218</v>
      </c>
      <c r="M15" s="65">
        <v>7.39</v>
      </c>
      <c r="N15" s="66">
        <v>5.88</v>
      </c>
      <c r="O15" s="66">
        <v>9.18</v>
      </c>
      <c r="P15" s="67">
        <v>87</v>
      </c>
      <c r="Q15" s="67">
        <v>1062666</v>
      </c>
    </row>
    <row r="16" spans="1:17" x14ac:dyDescent="0.25">
      <c r="A16" s="37" t="s">
        <v>8</v>
      </c>
      <c r="B16" s="37" t="s">
        <v>74</v>
      </c>
      <c r="C16" s="65">
        <v>15.66</v>
      </c>
      <c r="D16" s="66">
        <v>11.53</v>
      </c>
      <c r="E16" s="66">
        <v>20.8</v>
      </c>
      <c r="F16" s="67">
        <v>50</v>
      </c>
      <c r="G16" s="68">
        <v>307733</v>
      </c>
      <c r="H16" s="65">
        <v>20.86</v>
      </c>
      <c r="I16" s="66">
        <v>14.07</v>
      </c>
      <c r="J16" s="66">
        <v>29.77</v>
      </c>
      <c r="K16" s="66">
        <v>32</v>
      </c>
      <c r="L16" s="68">
        <v>154499</v>
      </c>
      <c r="M16" s="65">
        <v>10.74</v>
      </c>
      <c r="N16" s="66">
        <v>6.29</v>
      </c>
      <c r="O16" s="66">
        <v>17.2</v>
      </c>
      <c r="P16" s="66">
        <v>18</v>
      </c>
      <c r="Q16" s="67">
        <v>153234</v>
      </c>
    </row>
    <row r="17" spans="1:17" x14ac:dyDescent="0.25">
      <c r="A17" s="37" t="s">
        <v>8</v>
      </c>
      <c r="B17" s="37" t="s">
        <v>75</v>
      </c>
      <c r="C17" s="65">
        <v>13.92</v>
      </c>
      <c r="D17" s="66">
        <v>12.09</v>
      </c>
      <c r="E17" s="66">
        <v>15.97</v>
      </c>
      <c r="F17" s="67">
        <v>227</v>
      </c>
      <c r="G17" s="68">
        <v>1365849</v>
      </c>
      <c r="H17" s="65">
        <v>19.72</v>
      </c>
      <c r="I17" s="66">
        <v>16.559999999999999</v>
      </c>
      <c r="J17" s="66">
        <v>23.33</v>
      </c>
      <c r="K17" s="67">
        <v>153</v>
      </c>
      <c r="L17" s="68">
        <v>676131</v>
      </c>
      <c r="M17" s="65">
        <v>8.76</v>
      </c>
      <c r="N17" s="66">
        <v>6.79</v>
      </c>
      <c r="O17" s="66">
        <v>11.15</v>
      </c>
      <c r="P17" s="67">
        <v>74</v>
      </c>
      <c r="Q17" s="67">
        <v>689718</v>
      </c>
    </row>
    <row r="18" spans="1:17" s="28" customFormat="1" x14ac:dyDescent="0.25">
      <c r="A18" s="57" t="s">
        <v>8</v>
      </c>
      <c r="B18" s="57" t="s">
        <v>76</v>
      </c>
      <c r="C18" s="69">
        <v>13.13</v>
      </c>
      <c r="D18" s="70">
        <v>12.78</v>
      </c>
      <c r="E18" s="70">
        <v>13.48</v>
      </c>
      <c r="F18" s="71">
        <v>5638</v>
      </c>
      <c r="G18" s="72">
        <v>37006461</v>
      </c>
      <c r="H18" s="69">
        <v>18.399999999999999</v>
      </c>
      <c r="I18" s="70">
        <v>17.8</v>
      </c>
      <c r="J18" s="70">
        <v>19.010000000000002</v>
      </c>
      <c r="K18" s="71">
        <v>3708</v>
      </c>
      <c r="L18" s="72">
        <v>18454710</v>
      </c>
      <c r="M18" s="69">
        <v>8.52</v>
      </c>
      <c r="N18" s="70">
        <v>8.1300000000000008</v>
      </c>
      <c r="O18" s="70">
        <v>8.92</v>
      </c>
      <c r="P18" s="71">
        <v>1930</v>
      </c>
      <c r="Q18" s="71">
        <v>18551751</v>
      </c>
    </row>
    <row r="19" spans="1:17" s="28" customFormat="1" x14ac:dyDescent="0.25">
      <c r="A19" s="57" t="s">
        <v>8</v>
      </c>
      <c r="B19" s="57" t="s">
        <v>27</v>
      </c>
      <c r="C19" s="69">
        <v>15.04</v>
      </c>
      <c r="D19" s="70">
        <v>14.87</v>
      </c>
      <c r="E19" s="70">
        <v>15.2</v>
      </c>
      <c r="F19" s="71">
        <v>33209</v>
      </c>
      <c r="G19" s="72">
        <v>196730122</v>
      </c>
      <c r="H19" s="69">
        <v>20.53</v>
      </c>
      <c r="I19" s="70">
        <v>20.25</v>
      </c>
      <c r="J19" s="70">
        <v>20.81</v>
      </c>
      <c r="K19" s="71">
        <v>21248</v>
      </c>
      <c r="L19" s="72">
        <v>97800814</v>
      </c>
      <c r="M19" s="69">
        <v>10.25</v>
      </c>
      <c r="N19" s="70">
        <v>10.06</v>
      </c>
      <c r="O19" s="70">
        <v>10.44</v>
      </c>
      <c r="P19" s="71">
        <v>11961</v>
      </c>
      <c r="Q19" s="71">
        <v>98929308</v>
      </c>
    </row>
    <row r="20" spans="1:17" x14ac:dyDescent="0.25">
      <c r="A20" s="37" t="s">
        <v>109</v>
      </c>
      <c r="B20" s="37" t="s">
        <v>65</v>
      </c>
      <c r="C20" s="65">
        <v>15.98</v>
      </c>
      <c r="D20" s="66">
        <v>9.3800000000000008</v>
      </c>
      <c r="E20" s="66">
        <v>25.62</v>
      </c>
      <c r="F20" s="67">
        <v>19</v>
      </c>
      <c r="G20" s="68">
        <v>101613</v>
      </c>
      <c r="H20" s="65" t="s">
        <v>138</v>
      </c>
      <c r="I20" s="66" t="s">
        <v>138</v>
      </c>
      <c r="J20" s="66" t="s">
        <v>138</v>
      </c>
      <c r="K20" s="67" t="s">
        <v>138</v>
      </c>
      <c r="L20" s="68">
        <v>50160</v>
      </c>
      <c r="M20" s="65" t="s">
        <v>138</v>
      </c>
      <c r="N20" s="66" t="s">
        <v>138</v>
      </c>
      <c r="O20" s="66" t="s">
        <v>138</v>
      </c>
      <c r="P20" s="67" t="s">
        <v>138</v>
      </c>
      <c r="Q20" s="67">
        <v>51453</v>
      </c>
    </row>
    <row r="21" spans="1:17" x14ac:dyDescent="0.25">
      <c r="A21" s="37" t="s">
        <v>109</v>
      </c>
      <c r="B21" s="37" t="s">
        <v>66</v>
      </c>
      <c r="C21" s="65" t="s">
        <v>138</v>
      </c>
      <c r="D21" s="66" t="s">
        <v>138</v>
      </c>
      <c r="E21" s="66" t="s">
        <v>138</v>
      </c>
      <c r="F21" s="67" t="s">
        <v>138</v>
      </c>
      <c r="G21" s="68">
        <v>27985</v>
      </c>
      <c r="H21" s="65" t="s">
        <v>138</v>
      </c>
      <c r="I21" s="66" t="s">
        <v>138</v>
      </c>
      <c r="J21" s="66" t="s">
        <v>138</v>
      </c>
      <c r="K21" s="67" t="s">
        <v>138</v>
      </c>
      <c r="L21" s="68">
        <v>12786</v>
      </c>
      <c r="M21" s="65" t="s">
        <v>138</v>
      </c>
      <c r="N21" s="66" t="s">
        <v>138</v>
      </c>
      <c r="O21" s="66" t="s">
        <v>138</v>
      </c>
      <c r="P21" s="67" t="s">
        <v>138</v>
      </c>
      <c r="Q21" s="67">
        <v>15199</v>
      </c>
    </row>
    <row r="22" spans="1:17" x14ac:dyDescent="0.25">
      <c r="A22" s="37" t="s">
        <v>109</v>
      </c>
      <c r="B22" s="37" t="s">
        <v>67</v>
      </c>
      <c r="C22" s="65" t="s">
        <v>138</v>
      </c>
      <c r="D22" s="66" t="s">
        <v>138</v>
      </c>
      <c r="E22" s="66" t="s">
        <v>138</v>
      </c>
      <c r="F22" s="67" t="s">
        <v>138</v>
      </c>
      <c r="G22" s="68">
        <v>21941</v>
      </c>
      <c r="H22" s="65" t="s">
        <v>138</v>
      </c>
      <c r="I22" s="66" t="s">
        <v>138</v>
      </c>
      <c r="J22" s="66" t="s">
        <v>138</v>
      </c>
      <c r="K22" s="67" t="s">
        <v>138</v>
      </c>
      <c r="L22" s="68">
        <v>10583</v>
      </c>
      <c r="M22" s="65" t="s">
        <v>138</v>
      </c>
      <c r="N22" s="66" t="s">
        <v>138</v>
      </c>
      <c r="O22" s="66" t="s">
        <v>138</v>
      </c>
      <c r="P22" s="67" t="s">
        <v>138</v>
      </c>
      <c r="Q22" s="67">
        <v>11358</v>
      </c>
    </row>
    <row r="23" spans="1:17" x14ac:dyDescent="0.25">
      <c r="A23" s="37" t="s">
        <v>109</v>
      </c>
      <c r="B23" s="37" t="s">
        <v>68</v>
      </c>
      <c r="C23" s="65" t="s">
        <v>138</v>
      </c>
      <c r="D23" s="66" t="s">
        <v>138</v>
      </c>
      <c r="E23" s="66" t="s">
        <v>138</v>
      </c>
      <c r="F23" s="67" t="s">
        <v>138</v>
      </c>
      <c r="G23" s="68">
        <v>3834</v>
      </c>
      <c r="H23" s="65" t="s">
        <v>138</v>
      </c>
      <c r="I23" s="66" t="s">
        <v>138</v>
      </c>
      <c r="J23" s="66" t="s">
        <v>138</v>
      </c>
      <c r="K23" s="67" t="s">
        <v>138</v>
      </c>
      <c r="L23" s="68">
        <v>2155</v>
      </c>
      <c r="M23" s="65" t="s">
        <v>138</v>
      </c>
      <c r="N23" s="66" t="s">
        <v>138</v>
      </c>
      <c r="O23" s="66" t="s">
        <v>138</v>
      </c>
      <c r="P23" s="67" t="s">
        <v>138</v>
      </c>
      <c r="Q23" s="67">
        <v>1679</v>
      </c>
    </row>
    <row r="24" spans="1:17" x14ac:dyDescent="0.25">
      <c r="A24" s="37" t="s">
        <v>109</v>
      </c>
      <c r="B24" s="37" t="s">
        <v>69</v>
      </c>
      <c r="C24" s="65" t="s">
        <v>138</v>
      </c>
      <c r="D24" s="66" t="s">
        <v>138</v>
      </c>
      <c r="E24" s="66" t="s">
        <v>138</v>
      </c>
      <c r="F24" s="67" t="s">
        <v>138</v>
      </c>
      <c r="G24" s="68">
        <v>12270</v>
      </c>
      <c r="H24" s="65" t="s">
        <v>138</v>
      </c>
      <c r="I24" s="66" t="s">
        <v>138</v>
      </c>
      <c r="J24" s="66" t="s">
        <v>138</v>
      </c>
      <c r="K24" s="67" t="s">
        <v>138</v>
      </c>
      <c r="L24" s="68">
        <v>6643</v>
      </c>
      <c r="M24" s="65" t="s">
        <v>138</v>
      </c>
      <c r="N24" s="66" t="s">
        <v>138</v>
      </c>
      <c r="O24" s="66" t="s">
        <v>138</v>
      </c>
      <c r="P24" s="67" t="s">
        <v>138</v>
      </c>
      <c r="Q24" s="67">
        <v>5627</v>
      </c>
    </row>
    <row r="25" spans="1:17" x14ac:dyDescent="0.25">
      <c r="A25" s="37" t="s">
        <v>109</v>
      </c>
      <c r="B25" s="37" t="s">
        <v>70</v>
      </c>
      <c r="C25" s="65" t="s">
        <v>138</v>
      </c>
      <c r="D25" s="66" t="s">
        <v>138</v>
      </c>
      <c r="E25" s="66" t="s">
        <v>138</v>
      </c>
      <c r="F25" s="67" t="s">
        <v>138</v>
      </c>
      <c r="G25" s="68">
        <v>7849</v>
      </c>
      <c r="H25" s="65" t="s">
        <v>138</v>
      </c>
      <c r="I25" s="66" t="s">
        <v>138</v>
      </c>
      <c r="J25" s="66" t="s">
        <v>138</v>
      </c>
      <c r="K25" s="67" t="s">
        <v>138</v>
      </c>
      <c r="L25" s="68">
        <v>3919</v>
      </c>
      <c r="M25" s="65" t="s">
        <v>138</v>
      </c>
      <c r="N25" s="66" t="s">
        <v>138</v>
      </c>
      <c r="O25" s="66" t="s">
        <v>138</v>
      </c>
      <c r="P25" s="67" t="s">
        <v>138</v>
      </c>
      <c r="Q25" s="67">
        <v>3930</v>
      </c>
    </row>
    <row r="26" spans="1:17" x14ac:dyDescent="0.25">
      <c r="A26" s="37" t="s">
        <v>109</v>
      </c>
      <c r="B26" s="37" t="s">
        <v>71</v>
      </c>
      <c r="C26" s="65" t="s">
        <v>138</v>
      </c>
      <c r="D26" s="66" t="s">
        <v>138</v>
      </c>
      <c r="E26" s="66" t="s">
        <v>138</v>
      </c>
      <c r="F26" s="67" t="s">
        <v>138</v>
      </c>
      <c r="G26" s="68">
        <v>27734</v>
      </c>
      <c r="H26" s="65" t="s">
        <v>138</v>
      </c>
      <c r="I26" s="66" t="s">
        <v>138</v>
      </c>
      <c r="J26" s="66" t="s">
        <v>138</v>
      </c>
      <c r="K26" s="67" t="s">
        <v>138</v>
      </c>
      <c r="L26" s="68">
        <v>14074</v>
      </c>
      <c r="M26" s="65" t="s">
        <v>138</v>
      </c>
      <c r="N26" s="66" t="s">
        <v>138</v>
      </c>
      <c r="O26" s="66" t="s">
        <v>138</v>
      </c>
      <c r="P26" s="67" t="s">
        <v>138</v>
      </c>
      <c r="Q26" s="67">
        <v>13660</v>
      </c>
    </row>
    <row r="27" spans="1:17" x14ac:dyDescent="0.25">
      <c r="A27" s="37" t="s">
        <v>109</v>
      </c>
      <c r="B27" s="37" t="s">
        <v>72</v>
      </c>
      <c r="C27" s="65" t="s">
        <v>138</v>
      </c>
      <c r="D27" s="66" t="s">
        <v>138</v>
      </c>
      <c r="E27" s="66" t="s">
        <v>138</v>
      </c>
      <c r="F27" s="67" t="s">
        <v>138</v>
      </c>
      <c r="G27" s="68">
        <v>17416</v>
      </c>
      <c r="H27" s="65" t="s">
        <v>138</v>
      </c>
      <c r="I27" s="66" t="s">
        <v>138</v>
      </c>
      <c r="J27" s="66" t="s">
        <v>138</v>
      </c>
      <c r="K27" s="67" t="s">
        <v>138</v>
      </c>
      <c r="L27" s="68">
        <v>8834</v>
      </c>
      <c r="M27" s="65" t="s">
        <v>138</v>
      </c>
      <c r="N27" s="66" t="s">
        <v>138</v>
      </c>
      <c r="O27" s="66" t="s">
        <v>138</v>
      </c>
      <c r="P27" s="67" t="s">
        <v>138</v>
      </c>
      <c r="Q27" s="67">
        <v>8582</v>
      </c>
    </row>
    <row r="28" spans="1:17" x14ac:dyDescent="0.25">
      <c r="A28" s="37" t="s">
        <v>109</v>
      </c>
      <c r="B28" s="37" t="s">
        <v>73</v>
      </c>
      <c r="C28" s="65" t="s">
        <v>138</v>
      </c>
      <c r="D28" s="66" t="s">
        <v>138</v>
      </c>
      <c r="E28" s="66" t="s">
        <v>138</v>
      </c>
      <c r="F28" s="67" t="s">
        <v>138</v>
      </c>
      <c r="G28" s="68">
        <v>8817</v>
      </c>
      <c r="H28" s="65" t="s">
        <v>138</v>
      </c>
      <c r="I28" s="66" t="s">
        <v>138</v>
      </c>
      <c r="J28" s="66" t="s">
        <v>138</v>
      </c>
      <c r="K28" s="67" t="s">
        <v>138</v>
      </c>
      <c r="L28" s="68">
        <v>4599</v>
      </c>
      <c r="M28" s="65" t="s">
        <v>138</v>
      </c>
      <c r="N28" s="66" t="s">
        <v>138</v>
      </c>
      <c r="O28" s="66" t="s">
        <v>138</v>
      </c>
      <c r="P28" s="67" t="s">
        <v>138</v>
      </c>
      <c r="Q28" s="67">
        <v>4218</v>
      </c>
    </row>
    <row r="29" spans="1:17" x14ac:dyDescent="0.25">
      <c r="A29" s="37" t="s">
        <v>109</v>
      </c>
      <c r="B29" s="37" t="s">
        <v>74</v>
      </c>
      <c r="C29" s="65" t="s">
        <v>138</v>
      </c>
      <c r="D29" s="66" t="s">
        <v>138</v>
      </c>
      <c r="E29" s="66" t="s">
        <v>138</v>
      </c>
      <c r="F29" s="66" t="s">
        <v>138</v>
      </c>
      <c r="G29" s="68">
        <v>1548</v>
      </c>
      <c r="H29" s="65" t="s">
        <v>138</v>
      </c>
      <c r="I29" s="66" t="s">
        <v>138</v>
      </c>
      <c r="J29" s="66" t="s">
        <v>138</v>
      </c>
      <c r="K29" s="66" t="s">
        <v>138</v>
      </c>
      <c r="L29" s="68">
        <v>723</v>
      </c>
      <c r="M29" s="65" t="s">
        <v>138</v>
      </c>
      <c r="N29" s="66" t="s">
        <v>138</v>
      </c>
      <c r="O29" s="66" t="s">
        <v>138</v>
      </c>
      <c r="P29" s="66" t="s">
        <v>138</v>
      </c>
      <c r="Q29" s="67">
        <v>825</v>
      </c>
    </row>
    <row r="30" spans="1:17" x14ac:dyDescent="0.25">
      <c r="A30" s="37" t="s">
        <v>109</v>
      </c>
      <c r="B30" s="37" t="s">
        <v>75</v>
      </c>
      <c r="C30" s="65" t="s">
        <v>138</v>
      </c>
      <c r="D30" s="66" t="s">
        <v>138</v>
      </c>
      <c r="E30" s="66" t="s">
        <v>138</v>
      </c>
      <c r="F30" s="67" t="s">
        <v>138</v>
      </c>
      <c r="G30" s="68">
        <v>7051</v>
      </c>
      <c r="H30" s="65" t="s">
        <v>138</v>
      </c>
      <c r="I30" s="66" t="s">
        <v>138</v>
      </c>
      <c r="J30" s="66" t="s">
        <v>138</v>
      </c>
      <c r="K30" s="67" t="s">
        <v>138</v>
      </c>
      <c r="L30" s="68">
        <v>3512</v>
      </c>
      <c r="M30" s="65" t="s">
        <v>138</v>
      </c>
      <c r="N30" s="66" t="s">
        <v>138</v>
      </c>
      <c r="O30" s="66" t="s">
        <v>138</v>
      </c>
      <c r="P30" s="67" t="s">
        <v>138</v>
      </c>
      <c r="Q30" s="67">
        <v>3539</v>
      </c>
    </row>
    <row r="31" spans="1:17" s="28" customFormat="1" x14ac:dyDescent="0.25">
      <c r="A31" s="37" t="s">
        <v>109</v>
      </c>
      <c r="B31" s="57" t="s">
        <v>76</v>
      </c>
      <c r="C31" s="69">
        <v>14.06</v>
      </c>
      <c r="D31" s="70">
        <v>8.35</v>
      </c>
      <c r="E31" s="70">
        <v>22.34</v>
      </c>
      <c r="F31" s="71">
        <v>20</v>
      </c>
      <c r="G31" s="72">
        <v>119029</v>
      </c>
      <c r="H31" s="69" t="s">
        <v>138</v>
      </c>
      <c r="I31" s="70" t="s">
        <v>138</v>
      </c>
      <c r="J31" s="70" t="s">
        <v>138</v>
      </c>
      <c r="K31" s="71" t="s">
        <v>138</v>
      </c>
      <c r="L31" s="72">
        <v>58994</v>
      </c>
      <c r="M31" s="69" t="s">
        <v>138</v>
      </c>
      <c r="N31" s="70" t="s">
        <v>138</v>
      </c>
      <c r="O31" s="70" t="s">
        <v>138</v>
      </c>
      <c r="P31" s="71" t="s">
        <v>138</v>
      </c>
      <c r="Q31" s="71">
        <v>60035</v>
      </c>
    </row>
    <row r="32" spans="1:17" s="28" customFormat="1" x14ac:dyDescent="0.25">
      <c r="A32" s="37" t="s">
        <v>109</v>
      </c>
      <c r="B32" s="57" t="s">
        <v>27</v>
      </c>
      <c r="C32" s="69">
        <v>25.3</v>
      </c>
      <c r="D32" s="70">
        <v>22.43</v>
      </c>
      <c r="E32" s="70">
        <v>28.44</v>
      </c>
      <c r="F32" s="71">
        <v>308</v>
      </c>
      <c r="G32" s="72">
        <v>1039362</v>
      </c>
      <c r="H32" s="69">
        <v>31.08</v>
      </c>
      <c r="I32" s="70">
        <v>26.5</v>
      </c>
      <c r="J32" s="70">
        <v>36.25</v>
      </c>
      <c r="K32" s="71">
        <v>178</v>
      </c>
      <c r="L32" s="72">
        <v>508309</v>
      </c>
      <c r="M32" s="69">
        <v>20.36</v>
      </c>
      <c r="N32" s="70">
        <v>16.84</v>
      </c>
      <c r="O32" s="70">
        <v>24.41</v>
      </c>
      <c r="P32" s="71">
        <v>130</v>
      </c>
      <c r="Q32" s="71">
        <v>531053</v>
      </c>
    </row>
    <row r="33" spans="1:17" x14ac:dyDescent="0.25">
      <c r="A33" s="37" t="s">
        <v>44</v>
      </c>
      <c r="B33" s="37" t="s">
        <v>65</v>
      </c>
      <c r="C33" s="65">
        <v>8.2799999999999994</v>
      </c>
      <c r="D33" s="66">
        <v>7.76</v>
      </c>
      <c r="E33" s="66">
        <v>8.82</v>
      </c>
      <c r="F33" s="67">
        <v>981</v>
      </c>
      <c r="G33" s="68">
        <v>10607348</v>
      </c>
      <c r="H33" s="65">
        <v>11.71</v>
      </c>
      <c r="I33" s="66">
        <v>10.8</v>
      </c>
      <c r="J33" s="66">
        <v>12.68</v>
      </c>
      <c r="K33" s="67">
        <v>629</v>
      </c>
      <c r="L33" s="68">
        <v>5117506</v>
      </c>
      <c r="M33" s="65">
        <v>5.44</v>
      </c>
      <c r="N33" s="66">
        <v>4.88</v>
      </c>
      <c r="O33" s="66">
        <v>6.06</v>
      </c>
      <c r="P33" s="67">
        <v>352</v>
      </c>
      <c r="Q33" s="67">
        <v>5489842</v>
      </c>
    </row>
    <row r="34" spans="1:17" x14ac:dyDescent="0.25">
      <c r="A34" s="37" t="s">
        <v>44</v>
      </c>
      <c r="B34" s="37" t="s">
        <v>66</v>
      </c>
      <c r="C34" s="65">
        <v>8.39</v>
      </c>
      <c r="D34" s="66">
        <v>7.37</v>
      </c>
      <c r="E34" s="66">
        <v>9.52</v>
      </c>
      <c r="F34" s="67">
        <v>252</v>
      </c>
      <c r="G34" s="68">
        <v>2776412</v>
      </c>
      <c r="H34" s="65">
        <v>11.83</v>
      </c>
      <c r="I34" s="66">
        <v>10.050000000000001</v>
      </c>
      <c r="J34" s="66">
        <v>13.84</v>
      </c>
      <c r="K34" s="67">
        <v>162</v>
      </c>
      <c r="L34" s="68">
        <v>1335174</v>
      </c>
      <c r="M34" s="65">
        <v>5.54</v>
      </c>
      <c r="N34" s="66">
        <v>4.4400000000000004</v>
      </c>
      <c r="O34" s="66">
        <v>6.85</v>
      </c>
      <c r="P34" s="67">
        <v>90</v>
      </c>
      <c r="Q34" s="67">
        <v>1441238</v>
      </c>
    </row>
    <row r="35" spans="1:17" x14ac:dyDescent="0.25">
      <c r="A35" s="37" t="s">
        <v>44</v>
      </c>
      <c r="B35" s="37" t="s">
        <v>67</v>
      </c>
      <c r="C35" s="65">
        <v>9.34</v>
      </c>
      <c r="D35" s="66">
        <v>7.7</v>
      </c>
      <c r="E35" s="66">
        <v>11.23</v>
      </c>
      <c r="F35" s="67">
        <v>118</v>
      </c>
      <c r="G35" s="68">
        <v>1102208</v>
      </c>
      <c r="H35" s="65">
        <v>12.75</v>
      </c>
      <c r="I35" s="66">
        <v>9.9499999999999993</v>
      </c>
      <c r="J35" s="66">
        <v>16.11</v>
      </c>
      <c r="K35" s="67">
        <v>73</v>
      </c>
      <c r="L35" s="68">
        <v>521873</v>
      </c>
      <c r="M35" s="65">
        <v>6.55</v>
      </c>
      <c r="N35" s="66">
        <v>4.75</v>
      </c>
      <c r="O35" s="66">
        <v>8.85</v>
      </c>
      <c r="P35" s="67">
        <v>45</v>
      </c>
      <c r="Q35" s="67">
        <v>580335</v>
      </c>
    </row>
    <row r="36" spans="1:17" x14ac:dyDescent="0.25">
      <c r="A36" s="37" t="s">
        <v>44</v>
      </c>
      <c r="B36" s="37" t="s">
        <v>68</v>
      </c>
      <c r="C36" s="65" t="s">
        <v>138</v>
      </c>
      <c r="D36" s="66" t="s">
        <v>138</v>
      </c>
      <c r="E36" s="66" t="s">
        <v>138</v>
      </c>
      <c r="F36" s="67" t="s">
        <v>138</v>
      </c>
      <c r="G36" s="68">
        <v>96645</v>
      </c>
      <c r="H36" s="65" t="s">
        <v>138</v>
      </c>
      <c r="I36" s="66" t="s">
        <v>138</v>
      </c>
      <c r="J36" s="66" t="s">
        <v>138</v>
      </c>
      <c r="K36" s="67" t="s">
        <v>138</v>
      </c>
      <c r="L36" s="68">
        <v>40993</v>
      </c>
      <c r="M36" s="65" t="s">
        <v>138</v>
      </c>
      <c r="N36" s="66" t="s">
        <v>138</v>
      </c>
      <c r="O36" s="66" t="s">
        <v>138</v>
      </c>
      <c r="P36" s="67" t="s">
        <v>138</v>
      </c>
      <c r="Q36" s="67">
        <v>55652</v>
      </c>
    </row>
    <row r="37" spans="1:17" x14ac:dyDescent="0.25">
      <c r="A37" s="37" t="s">
        <v>44</v>
      </c>
      <c r="B37" s="37" t="s">
        <v>69</v>
      </c>
      <c r="C37" s="65">
        <v>7.31</v>
      </c>
      <c r="D37" s="66">
        <v>6.18</v>
      </c>
      <c r="E37" s="66">
        <v>8.6199999999999992</v>
      </c>
      <c r="F37" s="67">
        <v>160</v>
      </c>
      <c r="G37" s="68">
        <v>1610335</v>
      </c>
      <c r="H37" s="65">
        <v>10.87</v>
      </c>
      <c r="I37" s="66">
        <v>8.82</v>
      </c>
      <c r="J37" s="66">
        <v>13.29</v>
      </c>
      <c r="K37" s="67">
        <v>105</v>
      </c>
      <c r="L37" s="68">
        <v>750796</v>
      </c>
      <c r="M37" s="65">
        <v>4.53</v>
      </c>
      <c r="N37" s="66">
        <v>3.38</v>
      </c>
      <c r="O37" s="66">
        <v>6.02</v>
      </c>
      <c r="P37" s="67">
        <v>55</v>
      </c>
      <c r="Q37" s="67">
        <v>859539</v>
      </c>
    </row>
    <row r="38" spans="1:17" x14ac:dyDescent="0.25">
      <c r="A38" s="37" t="s">
        <v>44</v>
      </c>
      <c r="B38" s="37" t="s">
        <v>70</v>
      </c>
      <c r="C38" s="65">
        <v>8.8000000000000007</v>
      </c>
      <c r="D38" s="66">
        <v>7.31</v>
      </c>
      <c r="E38" s="66">
        <v>10.52</v>
      </c>
      <c r="F38" s="67">
        <v>127</v>
      </c>
      <c r="G38" s="68">
        <v>1237394</v>
      </c>
      <c r="H38" s="65">
        <v>11.53</v>
      </c>
      <c r="I38" s="66">
        <v>9.01</v>
      </c>
      <c r="J38" s="66">
        <v>14.56</v>
      </c>
      <c r="K38" s="67">
        <v>74</v>
      </c>
      <c r="L38" s="68">
        <v>584959</v>
      </c>
      <c r="M38" s="65">
        <v>6.64</v>
      </c>
      <c r="N38" s="66">
        <v>4.95</v>
      </c>
      <c r="O38" s="66">
        <v>8.76</v>
      </c>
      <c r="P38" s="67">
        <v>53</v>
      </c>
      <c r="Q38" s="67">
        <v>652435</v>
      </c>
    </row>
    <row r="39" spans="1:17" x14ac:dyDescent="0.25">
      <c r="A39" s="37" t="s">
        <v>44</v>
      </c>
      <c r="B39" s="37" t="s">
        <v>71</v>
      </c>
      <c r="C39" s="65">
        <v>8.25</v>
      </c>
      <c r="D39" s="66">
        <v>7.36</v>
      </c>
      <c r="E39" s="66">
        <v>9.2200000000000006</v>
      </c>
      <c r="F39" s="67">
        <v>319</v>
      </c>
      <c r="G39" s="68">
        <v>3784354</v>
      </c>
      <c r="H39" s="65">
        <v>11.65</v>
      </c>
      <c r="I39" s="66">
        <v>10.11</v>
      </c>
      <c r="J39" s="66">
        <v>13.37</v>
      </c>
      <c r="K39" s="67">
        <v>210</v>
      </c>
      <c r="L39" s="68">
        <v>1883711</v>
      </c>
      <c r="M39" s="65">
        <v>5.29</v>
      </c>
      <c r="N39" s="66">
        <v>4.33</v>
      </c>
      <c r="O39" s="66">
        <v>6.4</v>
      </c>
      <c r="P39" s="67">
        <v>109</v>
      </c>
      <c r="Q39" s="67">
        <v>1900643</v>
      </c>
    </row>
    <row r="40" spans="1:17" x14ac:dyDescent="0.25">
      <c r="A40" s="37" t="s">
        <v>44</v>
      </c>
      <c r="B40" s="37" t="s">
        <v>72</v>
      </c>
      <c r="C40" s="65">
        <v>9.8800000000000008</v>
      </c>
      <c r="D40" s="66">
        <v>6.61</v>
      </c>
      <c r="E40" s="66">
        <v>14.41</v>
      </c>
      <c r="F40" s="67">
        <v>31</v>
      </c>
      <c r="G40" s="68">
        <v>233185</v>
      </c>
      <c r="H40" s="65">
        <v>12.95</v>
      </c>
      <c r="I40" s="66">
        <v>7.58</v>
      </c>
      <c r="J40" s="66">
        <v>21.11</v>
      </c>
      <c r="K40" s="67">
        <v>18</v>
      </c>
      <c r="L40" s="68">
        <v>108086</v>
      </c>
      <c r="M40" s="65" t="s">
        <v>138</v>
      </c>
      <c r="N40" s="66" t="s">
        <v>138</v>
      </c>
      <c r="O40" s="66" t="s">
        <v>138</v>
      </c>
      <c r="P40" s="67" t="s">
        <v>138</v>
      </c>
      <c r="Q40" s="67">
        <v>125099</v>
      </c>
    </row>
    <row r="41" spans="1:17" x14ac:dyDescent="0.25">
      <c r="A41" s="37" t="s">
        <v>44</v>
      </c>
      <c r="B41" s="37" t="s">
        <v>73</v>
      </c>
      <c r="C41" s="65">
        <v>10.24</v>
      </c>
      <c r="D41" s="66">
        <v>6.18</v>
      </c>
      <c r="E41" s="66">
        <v>16.3</v>
      </c>
      <c r="F41" s="67">
        <v>21</v>
      </c>
      <c r="G41" s="68">
        <v>146506</v>
      </c>
      <c r="H41" s="65" t="s">
        <v>138</v>
      </c>
      <c r="I41" s="66" t="s">
        <v>138</v>
      </c>
      <c r="J41" s="66" t="s">
        <v>138</v>
      </c>
      <c r="K41" s="67" t="s">
        <v>138</v>
      </c>
      <c r="L41" s="68">
        <v>67512</v>
      </c>
      <c r="M41" s="65" t="s">
        <v>138</v>
      </c>
      <c r="N41" s="66" t="s">
        <v>138</v>
      </c>
      <c r="O41" s="66" t="s">
        <v>138</v>
      </c>
      <c r="P41" s="67" t="s">
        <v>138</v>
      </c>
      <c r="Q41" s="67">
        <v>78994</v>
      </c>
    </row>
    <row r="42" spans="1:17" x14ac:dyDescent="0.25">
      <c r="A42" s="37" t="s">
        <v>44</v>
      </c>
      <c r="B42" s="37" t="s">
        <v>74</v>
      </c>
      <c r="C42" s="65" t="s">
        <v>138</v>
      </c>
      <c r="D42" s="66" t="s">
        <v>138</v>
      </c>
      <c r="E42" s="66" t="s">
        <v>138</v>
      </c>
      <c r="F42" s="66" t="s">
        <v>138</v>
      </c>
      <c r="G42" s="68">
        <v>10465</v>
      </c>
      <c r="H42" s="65" t="s">
        <v>138</v>
      </c>
      <c r="I42" s="66" t="s">
        <v>138</v>
      </c>
      <c r="J42" s="66" t="s">
        <v>138</v>
      </c>
      <c r="K42" s="66" t="s">
        <v>138</v>
      </c>
      <c r="L42" s="68">
        <v>4797</v>
      </c>
      <c r="M42" s="65" t="s">
        <v>138</v>
      </c>
      <c r="N42" s="66" t="s">
        <v>138</v>
      </c>
      <c r="O42" s="66" t="s">
        <v>138</v>
      </c>
      <c r="P42" s="66" t="s">
        <v>138</v>
      </c>
      <c r="Q42" s="67">
        <v>5668</v>
      </c>
    </row>
    <row r="43" spans="1:17" x14ac:dyDescent="0.25">
      <c r="A43" s="37" t="s">
        <v>44</v>
      </c>
      <c r="B43" s="37" t="s">
        <v>75</v>
      </c>
      <c r="C43" s="65" t="s">
        <v>138</v>
      </c>
      <c r="D43" s="66" t="s">
        <v>138</v>
      </c>
      <c r="E43" s="66" t="s">
        <v>138</v>
      </c>
      <c r="F43" s="67" t="s">
        <v>138</v>
      </c>
      <c r="G43" s="68">
        <v>76214</v>
      </c>
      <c r="H43" s="65" t="s">
        <v>138</v>
      </c>
      <c r="I43" s="66" t="s">
        <v>138</v>
      </c>
      <c r="J43" s="66" t="s">
        <v>138</v>
      </c>
      <c r="K43" s="67" t="s">
        <v>138</v>
      </c>
      <c r="L43" s="68">
        <v>35777</v>
      </c>
      <c r="M43" s="65" t="s">
        <v>138</v>
      </c>
      <c r="N43" s="66" t="s">
        <v>138</v>
      </c>
      <c r="O43" s="66" t="s">
        <v>138</v>
      </c>
      <c r="P43" s="67" t="s">
        <v>138</v>
      </c>
      <c r="Q43" s="67">
        <v>40437</v>
      </c>
    </row>
    <row r="44" spans="1:17" s="28" customFormat="1" x14ac:dyDescent="0.25">
      <c r="A44" s="57" t="s">
        <v>44</v>
      </c>
      <c r="B44" s="57" t="s">
        <v>76</v>
      </c>
      <c r="C44" s="69">
        <v>8.32</v>
      </c>
      <c r="D44" s="70">
        <v>7.81</v>
      </c>
      <c r="E44" s="70">
        <v>8.86</v>
      </c>
      <c r="F44" s="71">
        <v>1012</v>
      </c>
      <c r="G44" s="72">
        <v>10840533</v>
      </c>
      <c r="H44" s="69">
        <v>11.76</v>
      </c>
      <c r="I44" s="70">
        <v>10.86</v>
      </c>
      <c r="J44" s="70">
        <v>12.72</v>
      </c>
      <c r="K44" s="71">
        <v>647</v>
      </c>
      <c r="L44" s="72">
        <v>5225592</v>
      </c>
      <c r="M44" s="69">
        <v>5.49</v>
      </c>
      <c r="N44" s="70">
        <v>4.93</v>
      </c>
      <c r="O44" s="70">
        <v>6.1</v>
      </c>
      <c r="P44" s="71">
        <v>365</v>
      </c>
      <c r="Q44" s="71">
        <v>5614941</v>
      </c>
    </row>
    <row r="45" spans="1:17" s="28" customFormat="1" x14ac:dyDescent="0.25">
      <c r="A45" s="57" t="s">
        <v>44</v>
      </c>
      <c r="B45" s="57" t="s">
        <v>27</v>
      </c>
      <c r="C45" s="69">
        <v>8.35</v>
      </c>
      <c r="D45" s="70">
        <v>8.0500000000000007</v>
      </c>
      <c r="E45" s="70">
        <v>8.66</v>
      </c>
      <c r="F45" s="71">
        <v>3050</v>
      </c>
      <c r="G45" s="72">
        <v>31284138</v>
      </c>
      <c r="H45" s="69">
        <v>11.66</v>
      </c>
      <c r="I45" s="70">
        <v>11.13</v>
      </c>
      <c r="J45" s="70">
        <v>12.2</v>
      </c>
      <c r="K45" s="71">
        <v>1898</v>
      </c>
      <c r="L45" s="72">
        <v>14898780</v>
      </c>
      <c r="M45" s="69">
        <v>5.72</v>
      </c>
      <c r="N45" s="70">
        <v>5.39</v>
      </c>
      <c r="O45" s="70">
        <v>6.07</v>
      </c>
      <c r="P45" s="71">
        <v>1152</v>
      </c>
      <c r="Q45" s="71">
        <v>16385358</v>
      </c>
    </row>
    <row r="46" spans="1:17" x14ac:dyDescent="0.25">
      <c r="A46" s="37" t="s">
        <v>11</v>
      </c>
      <c r="B46" s="37" t="s">
        <v>65</v>
      </c>
      <c r="C46" s="65">
        <v>16.440000000000001</v>
      </c>
      <c r="D46" s="66">
        <v>15.37</v>
      </c>
      <c r="E46" s="66">
        <v>17.559999999999999</v>
      </c>
      <c r="F46" s="67">
        <v>952</v>
      </c>
      <c r="G46" s="68">
        <v>7532642</v>
      </c>
      <c r="H46" s="65">
        <v>22.3</v>
      </c>
      <c r="I46" s="66">
        <v>20.38</v>
      </c>
      <c r="J46" s="66">
        <v>24.34</v>
      </c>
      <c r="K46" s="67">
        <v>582</v>
      </c>
      <c r="L46" s="68">
        <v>3812835</v>
      </c>
      <c r="M46" s="65">
        <v>11.83</v>
      </c>
      <c r="N46" s="66">
        <v>10.63</v>
      </c>
      <c r="O46" s="66">
        <v>13.13</v>
      </c>
      <c r="P46" s="67">
        <v>370</v>
      </c>
      <c r="Q46" s="67">
        <v>3719807</v>
      </c>
    </row>
    <row r="47" spans="1:17" x14ac:dyDescent="0.25">
      <c r="A47" s="37" t="s">
        <v>11</v>
      </c>
      <c r="B47" s="37" t="s">
        <v>66</v>
      </c>
      <c r="C47" s="65">
        <v>16.28</v>
      </c>
      <c r="D47" s="66">
        <v>14.07</v>
      </c>
      <c r="E47" s="66">
        <v>18.73</v>
      </c>
      <c r="F47" s="67">
        <v>216</v>
      </c>
      <c r="G47" s="68">
        <v>1847728</v>
      </c>
      <c r="H47" s="65">
        <v>21.99</v>
      </c>
      <c r="I47" s="66">
        <v>18.09</v>
      </c>
      <c r="J47" s="66">
        <v>26.42</v>
      </c>
      <c r="K47" s="67">
        <v>133</v>
      </c>
      <c r="L47" s="68">
        <v>933881</v>
      </c>
      <c r="M47" s="65">
        <v>11.69</v>
      </c>
      <c r="N47" s="66">
        <v>9.23</v>
      </c>
      <c r="O47" s="66">
        <v>14.58</v>
      </c>
      <c r="P47" s="67">
        <v>83</v>
      </c>
      <c r="Q47" s="67">
        <v>913847</v>
      </c>
    </row>
    <row r="48" spans="1:17" x14ac:dyDescent="0.25">
      <c r="A48" s="37" t="s">
        <v>11</v>
      </c>
      <c r="B48" s="37" t="s">
        <v>67</v>
      </c>
      <c r="C48" s="65">
        <v>15.29</v>
      </c>
      <c r="D48" s="66">
        <v>12.95</v>
      </c>
      <c r="E48" s="66">
        <v>17.899999999999999</v>
      </c>
      <c r="F48" s="67">
        <v>168</v>
      </c>
      <c r="G48" s="68">
        <v>1478952</v>
      </c>
      <c r="H48" s="65">
        <v>21.73</v>
      </c>
      <c r="I48" s="66">
        <v>17.48</v>
      </c>
      <c r="J48" s="66">
        <v>26.62</v>
      </c>
      <c r="K48" s="67">
        <v>108</v>
      </c>
      <c r="L48" s="68">
        <v>739447</v>
      </c>
      <c r="M48" s="65">
        <v>10.08</v>
      </c>
      <c r="N48" s="66">
        <v>7.64</v>
      </c>
      <c r="O48" s="66">
        <v>13.03</v>
      </c>
      <c r="P48" s="67">
        <v>60</v>
      </c>
      <c r="Q48" s="67">
        <v>739505</v>
      </c>
    </row>
    <row r="49" spans="1:17" x14ac:dyDescent="0.25">
      <c r="A49" s="37" t="s">
        <v>11</v>
      </c>
      <c r="B49" s="37" t="s">
        <v>68</v>
      </c>
      <c r="C49" s="65">
        <v>11.6</v>
      </c>
      <c r="D49" s="66">
        <v>6.69</v>
      </c>
      <c r="E49" s="66">
        <v>18.579999999999998</v>
      </c>
      <c r="F49" s="66">
        <v>19</v>
      </c>
      <c r="G49" s="68">
        <v>208684</v>
      </c>
      <c r="H49" s="65" t="s">
        <v>138</v>
      </c>
      <c r="I49" s="66" t="s">
        <v>138</v>
      </c>
      <c r="J49" s="66" t="s">
        <v>138</v>
      </c>
      <c r="K49" s="66" t="s">
        <v>138</v>
      </c>
      <c r="L49" s="68">
        <v>108001</v>
      </c>
      <c r="M49" s="65" t="s">
        <v>138</v>
      </c>
      <c r="N49" s="66" t="s">
        <v>138</v>
      </c>
      <c r="O49" s="66" t="s">
        <v>138</v>
      </c>
      <c r="P49" s="66" t="s">
        <v>138</v>
      </c>
      <c r="Q49" s="67">
        <v>100683</v>
      </c>
    </row>
    <row r="50" spans="1:17" x14ac:dyDescent="0.25">
      <c r="A50" s="37" t="s">
        <v>11</v>
      </c>
      <c r="B50" s="37" t="s">
        <v>69</v>
      </c>
      <c r="C50" s="65">
        <v>13.34</v>
      </c>
      <c r="D50" s="66">
        <v>10.5</v>
      </c>
      <c r="E50" s="66">
        <v>16.71</v>
      </c>
      <c r="F50" s="67">
        <v>78</v>
      </c>
      <c r="G50" s="68">
        <v>664329</v>
      </c>
      <c r="H50" s="65">
        <v>16.87</v>
      </c>
      <c r="I50" s="66">
        <v>12.21</v>
      </c>
      <c r="J50" s="66">
        <v>22.67</v>
      </c>
      <c r="K50" s="67">
        <v>48</v>
      </c>
      <c r="L50" s="68">
        <v>347917</v>
      </c>
      <c r="M50" s="65">
        <v>10.3</v>
      </c>
      <c r="N50" s="66">
        <v>6.92</v>
      </c>
      <c r="O50" s="66">
        <v>14.72</v>
      </c>
      <c r="P50" s="66">
        <v>30</v>
      </c>
      <c r="Q50" s="67">
        <v>316412</v>
      </c>
    </row>
    <row r="51" spans="1:17" x14ac:dyDescent="0.25">
      <c r="A51" s="37" t="s">
        <v>11</v>
      </c>
      <c r="B51" s="37" t="s">
        <v>70</v>
      </c>
      <c r="C51" s="65">
        <v>16.62</v>
      </c>
      <c r="D51" s="66">
        <v>13.79</v>
      </c>
      <c r="E51" s="66">
        <v>19.84</v>
      </c>
      <c r="F51" s="66">
        <v>129</v>
      </c>
      <c r="G51" s="68">
        <v>922448</v>
      </c>
      <c r="H51" s="65">
        <v>23.9</v>
      </c>
      <c r="I51" s="66">
        <v>18.600000000000001</v>
      </c>
      <c r="J51" s="66">
        <v>30.14</v>
      </c>
      <c r="K51" s="66">
        <v>79</v>
      </c>
      <c r="L51" s="68">
        <v>464035</v>
      </c>
      <c r="M51" s="65">
        <v>11.38</v>
      </c>
      <c r="N51" s="66">
        <v>8.41</v>
      </c>
      <c r="O51" s="66">
        <v>15.05</v>
      </c>
      <c r="P51" s="66">
        <v>50</v>
      </c>
      <c r="Q51" s="67">
        <v>458413</v>
      </c>
    </row>
    <row r="52" spans="1:17" x14ac:dyDescent="0.25">
      <c r="A52" s="37" t="s">
        <v>11</v>
      </c>
      <c r="B52" s="37" t="s">
        <v>71</v>
      </c>
      <c r="C52" s="65">
        <v>18.68</v>
      </c>
      <c r="D52" s="66">
        <v>16.670000000000002</v>
      </c>
      <c r="E52" s="66">
        <v>20.85</v>
      </c>
      <c r="F52" s="67">
        <v>342</v>
      </c>
      <c r="G52" s="68">
        <v>2410501</v>
      </c>
      <c r="H52" s="65">
        <v>24.42</v>
      </c>
      <c r="I52" s="66">
        <v>20.94</v>
      </c>
      <c r="J52" s="66">
        <v>28.29</v>
      </c>
      <c r="K52" s="66">
        <v>203</v>
      </c>
      <c r="L52" s="68">
        <v>1219554</v>
      </c>
      <c r="M52" s="65">
        <v>14.12</v>
      </c>
      <c r="N52" s="66">
        <v>11.82</v>
      </c>
      <c r="O52" s="66">
        <v>16.72</v>
      </c>
      <c r="P52" s="66">
        <v>139</v>
      </c>
      <c r="Q52" s="67">
        <v>1190947</v>
      </c>
    </row>
    <row r="53" spans="1:17" x14ac:dyDescent="0.25">
      <c r="A53" s="37" t="s">
        <v>11</v>
      </c>
      <c r="B53" s="37" t="s">
        <v>72</v>
      </c>
      <c r="C53" s="65">
        <v>14.04</v>
      </c>
      <c r="D53" s="66">
        <v>11.97</v>
      </c>
      <c r="E53" s="66">
        <v>16.34</v>
      </c>
      <c r="F53" s="66">
        <v>187</v>
      </c>
      <c r="G53" s="68">
        <v>1922010</v>
      </c>
      <c r="H53" s="65">
        <v>18.23</v>
      </c>
      <c r="I53" s="66">
        <v>14.81</v>
      </c>
      <c r="J53" s="66">
        <v>22.15</v>
      </c>
      <c r="K53" s="66">
        <v>119</v>
      </c>
      <c r="L53" s="68">
        <v>982078</v>
      </c>
      <c r="M53" s="65">
        <v>10.17</v>
      </c>
      <c r="N53" s="66">
        <v>7.8</v>
      </c>
      <c r="O53" s="66">
        <v>13.01</v>
      </c>
      <c r="P53" s="66">
        <v>68</v>
      </c>
      <c r="Q53" s="67">
        <v>939932</v>
      </c>
    </row>
    <row r="54" spans="1:17" x14ac:dyDescent="0.25">
      <c r="A54" s="37" t="s">
        <v>11</v>
      </c>
      <c r="B54" s="37" t="s">
        <v>73</v>
      </c>
      <c r="C54" s="65">
        <v>11.39</v>
      </c>
      <c r="D54" s="66">
        <v>9.14</v>
      </c>
      <c r="E54" s="66">
        <v>14</v>
      </c>
      <c r="F54" s="66">
        <v>101</v>
      </c>
      <c r="G54" s="68">
        <v>1277558</v>
      </c>
      <c r="H54" s="65">
        <v>15.33</v>
      </c>
      <c r="I54" s="66">
        <v>11.52</v>
      </c>
      <c r="J54" s="66">
        <v>19.93</v>
      </c>
      <c r="K54" s="66">
        <v>66</v>
      </c>
      <c r="L54" s="68">
        <v>658488</v>
      </c>
      <c r="M54" s="65">
        <v>7.64</v>
      </c>
      <c r="N54" s="66">
        <v>5.24</v>
      </c>
      <c r="O54" s="66">
        <v>10.73</v>
      </c>
      <c r="P54" s="66">
        <v>35</v>
      </c>
      <c r="Q54" s="67">
        <v>619070</v>
      </c>
    </row>
    <row r="55" spans="1:17" x14ac:dyDescent="0.25">
      <c r="A55" s="37" t="s">
        <v>11</v>
      </c>
      <c r="B55" s="37" t="s">
        <v>74</v>
      </c>
      <c r="C55" s="65">
        <v>15.12</v>
      </c>
      <c r="D55" s="66">
        <v>9.2100000000000009</v>
      </c>
      <c r="E55" s="66">
        <v>23.22</v>
      </c>
      <c r="F55" s="66">
        <v>21</v>
      </c>
      <c r="G55" s="68">
        <v>185074</v>
      </c>
      <c r="H55" s="65" t="s">
        <v>138</v>
      </c>
      <c r="I55" s="66" t="s">
        <v>138</v>
      </c>
      <c r="J55" s="66" t="s">
        <v>138</v>
      </c>
      <c r="K55" s="66" t="s">
        <v>138</v>
      </c>
      <c r="L55" s="68">
        <v>93359</v>
      </c>
      <c r="M55" s="65" t="s">
        <v>138</v>
      </c>
      <c r="N55" s="66" t="s">
        <v>138</v>
      </c>
      <c r="O55" s="66" t="s">
        <v>138</v>
      </c>
      <c r="P55" s="66" t="s">
        <v>138</v>
      </c>
      <c r="Q55" s="67">
        <v>91715</v>
      </c>
    </row>
    <row r="56" spans="1:17" x14ac:dyDescent="0.25">
      <c r="A56" s="37" t="s">
        <v>11</v>
      </c>
      <c r="B56" s="37" t="s">
        <v>75</v>
      </c>
      <c r="C56" s="65">
        <v>20.350000000000001</v>
      </c>
      <c r="D56" s="66">
        <v>15.38</v>
      </c>
      <c r="E56" s="66">
        <v>26.31</v>
      </c>
      <c r="F56" s="66">
        <v>65</v>
      </c>
      <c r="G56" s="68">
        <v>459378</v>
      </c>
      <c r="H56" s="65">
        <v>25.86</v>
      </c>
      <c r="I56" s="66">
        <v>17.86</v>
      </c>
      <c r="J56" s="66">
        <v>36.020000000000003</v>
      </c>
      <c r="K56" s="66">
        <v>41</v>
      </c>
      <c r="L56" s="68">
        <v>230231</v>
      </c>
      <c r="M56" s="65">
        <v>15.4</v>
      </c>
      <c r="N56" s="66">
        <v>9.58</v>
      </c>
      <c r="O56" s="66">
        <v>23.21</v>
      </c>
      <c r="P56" s="66">
        <v>24</v>
      </c>
      <c r="Q56" s="67">
        <v>229147</v>
      </c>
    </row>
    <row r="57" spans="1:17" s="28" customFormat="1" x14ac:dyDescent="0.25">
      <c r="A57" s="57" t="s">
        <v>11</v>
      </c>
      <c r="B57" s="57" t="s">
        <v>76</v>
      </c>
      <c r="C57" s="69">
        <v>16.010000000000002</v>
      </c>
      <c r="D57" s="70">
        <v>15.05</v>
      </c>
      <c r="E57" s="70">
        <v>17.010000000000002</v>
      </c>
      <c r="F57" s="71">
        <v>1139</v>
      </c>
      <c r="G57" s="72">
        <v>9454652</v>
      </c>
      <c r="H57" s="69">
        <v>21.54</v>
      </c>
      <c r="I57" s="70">
        <v>19.84</v>
      </c>
      <c r="J57" s="70">
        <v>23.33</v>
      </c>
      <c r="K57" s="71">
        <v>701</v>
      </c>
      <c r="L57" s="72">
        <v>4794913</v>
      </c>
      <c r="M57" s="69">
        <v>11.53</v>
      </c>
      <c r="N57" s="70">
        <v>10.45</v>
      </c>
      <c r="O57" s="70">
        <v>12.69</v>
      </c>
      <c r="P57" s="71">
        <v>438</v>
      </c>
      <c r="Q57" s="71">
        <v>4659739</v>
      </c>
    </row>
    <row r="58" spans="1:17" s="28" customFormat="1" x14ac:dyDescent="0.25">
      <c r="A58" s="57" t="s">
        <v>11</v>
      </c>
      <c r="B58" s="57" t="s">
        <v>27</v>
      </c>
      <c r="C58" s="69">
        <v>17.66</v>
      </c>
      <c r="D58" s="70">
        <v>17.3</v>
      </c>
      <c r="E58" s="70">
        <v>18.02</v>
      </c>
      <c r="F58" s="71">
        <v>10205</v>
      </c>
      <c r="G58" s="72">
        <v>76904580</v>
      </c>
      <c r="H58" s="69">
        <v>23.34</v>
      </c>
      <c r="I58" s="70">
        <v>22.72</v>
      </c>
      <c r="J58" s="70">
        <v>23.97</v>
      </c>
      <c r="K58" s="71">
        <v>6208</v>
      </c>
      <c r="L58" s="72">
        <v>38674346</v>
      </c>
      <c r="M58" s="69">
        <v>12.95</v>
      </c>
      <c r="N58" s="70">
        <v>12.54</v>
      </c>
      <c r="O58" s="70">
        <v>13.37</v>
      </c>
      <c r="P58" s="71">
        <v>3997</v>
      </c>
      <c r="Q58" s="71">
        <v>38230234</v>
      </c>
    </row>
    <row r="59" spans="1:17" x14ac:dyDescent="0.25">
      <c r="A59" s="37" t="s">
        <v>43</v>
      </c>
      <c r="B59" s="37" t="s">
        <v>65</v>
      </c>
      <c r="C59" s="65">
        <v>19.61</v>
      </c>
      <c r="D59" s="66">
        <v>17.850000000000001</v>
      </c>
      <c r="E59" s="66">
        <v>21.5</v>
      </c>
      <c r="F59" s="67">
        <v>483</v>
      </c>
      <c r="G59" s="68">
        <v>2132806</v>
      </c>
      <c r="H59" s="65">
        <v>27.18</v>
      </c>
      <c r="I59" s="66">
        <v>24.1</v>
      </c>
      <c r="J59" s="66">
        <v>30.56</v>
      </c>
      <c r="K59" s="67">
        <v>304</v>
      </c>
      <c r="L59" s="68">
        <v>1049192</v>
      </c>
      <c r="M59" s="65">
        <v>13.25</v>
      </c>
      <c r="N59" s="66">
        <v>11.33</v>
      </c>
      <c r="O59" s="66">
        <v>15.41</v>
      </c>
      <c r="P59" s="67">
        <v>179</v>
      </c>
      <c r="Q59" s="67">
        <v>1083614</v>
      </c>
    </row>
    <row r="60" spans="1:17" x14ac:dyDescent="0.25">
      <c r="A60" s="37" t="s">
        <v>43</v>
      </c>
      <c r="B60" s="37" t="s">
        <v>66</v>
      </c>
      <c r="C60" s="65">
        <v>18.66</v>
      </c>
      <c r="D60" s="66">
        <v>16.149999999999999</v>
      </c>
      <c r="E60" s="66">
        <v>21.46</v>
      </c>
      <c r="F60" s="67">
        <v>211</v>
      </c>
      <c r="G60" s="68">
        <v>928876</v>
      </c>
      <c r="H60" s="65">
        <v>28.55</v>
      </c>
      <c r="I60" s="66">
        <v>23.88</v>
      </c>
      <c r="J60" s="66">
        <v>33.9</v>
      </c>
      <c r="K60" s="67">
        <v>141</v>
      </c>
      <c r="L60" s="68">
        <v>441743</v>
      </c>
      <c r="M60" s="65">
        <v>10.89</v>
      </c>
      <c r="N60" s="66">
        <v>8.42</v>
      </c>
      <c r="O60" s="66">
        <v>13.91</v>
      </c>
      <c r="P60" s="67">
        <v>70</v>
      </c>
      <c r="Q60" s="67">
        <v>487133</v>
      </c>
    </row>
    <row r="61" spans="1:17" x14ac:dyDescent="0.25">
      <c r="A61" s="37" t="s">
        <v>43</v>
      </c>
      <c r="B61" s="37" t="s">
        <v>67</v>
      </c>
      <c r="C61" s="65">
        <v>21.29</v>
      </c>
      <c r="D61" s="66">
        <v>17.66</v>
      </c>
      <c r="E61" s="66">
        <v>25.45</v>
      </c>
      <c r="F61" s="67">
        <v>129</v>
      </c>
      <c r="G61" s="68">
        <v>552026</v>
      </c>
      <c r="H61" s="65">
        <v>26.05</v>
      </c>
      <c r="I61" s="66">
        <v>19.91</v>
      </c>
      <c r="J61" s="66">
        <v>33.47</v>
      </c>
      <c r="K61" s="67">
        <v>67</v>
      </c>
      <c r="L61" s="68">
        <v>261049</v>
      </c>
      <c r="M61" s="65">
        <v>17.71</v>
      </c>
      <c r="N61" s="66">
        <v>13.48</v>
      </c>
      <c r="O61" s="66">
        <v>22.91</v>
      </c>
      <c r="P61" s="67">
        <v>62</v>
      </c>
      <c r="Q61" s="67">
        <v>290977</v>
      </c>
    </row>
    <row r="62" spans="1:17" s="22" customFormat="1" x14ac:dyDescent="0.25">
      <c r="A62" s="37" t="s">
        <v>43</v>
      </c>
      <c r="B62" s="37" t="s">
        <v>68</v>
      </c>
      <c r="C62" s="65" t="s">
        <v>138</v>
      </c>
      <c r="D62" s="66" t="s">
        <v>138</v>
      </c>
      <c r="E62" s="66" t="s">
        <v>138</v>
      </c>
      <c r="F62" s="66" t="s">
        <v>138</v>
      </c>
      <c r="G62" s="68">
        <v>39214</v>
      </c>
      <c r="H62" s="65" t="s">
        <v>138</v>
      </c>
      <c r="I62" s="66" t="s">
        <v>138</v>
      </c>
      <c r="J62" s="66" t="s">
        <v>138</v>
      </c>
      <c r="K62" s="66" t="s">
        <v>138</v>
      </c>
      <c r="L62" s="68">
        <v>24036</v>
      </c>
      <c r="M62" s="65" t="s">
        <v>138</v>
      </c>
      <c r="N62" s="66" t="s">
        <v>138</v>
      </c>
      <c r="O62" s="66" t="s">
        <v>138</v>
      </c>
      <c r="P62" s="66" t="s">
        <v>138</v>
      </c>
      <c r="Q62" s="67">
        <v>15178</v>
      </c>
    </row>
    <row r="63" spans="1:17" s="22" customFormat="1" x14ac:dyDescent="0.25">
      <c r="A63" s="37" t="s">
        <v>43</v>
      </c>
      <c r="B63" s="37" t="s">
        <v>69</v>
      </c>
      <c r="C63" s="65">
        <v>22.78</v>
      </c>
      <c r="D63" s="66">
        <v>17.47</v>
      </c>
      <c r="E63" s="66">
        <v>29.27</v>
      </c>
      <c r="F63" s="67">
        <v>67</v>
      </c>
      <c r="G63" s="68">
        <v>245538</v>
      </c>
      <c r="H63" s="65">
        <v>28.99</v>
      </c>
      <c r="I63" s="66">
        <v>20.76</v>
      </c>
      <c r="J63" s="66">
        <v>39.6</v>
      </c>
      <c r="K63" s="66">
        <v>44</v>
      </c>
      <c r="L63" s="68">
        <v>128393</v>
      </c>
      <c r="M63" s="65">
        <v>16.27</v>
      </c>
      <c r="N63" s="66">
        <v>10.050000000000001</v>
      </c>
      <c r="O63" s="66">
        <v>25.08</v>
      </c>
      <c r="P63" s="66">
        <v>23</v>
      </c>
      <c r="Q63" s="67">
        <v>117145</v>
      </c>
    </row>
    <row r="64" spans="1:17" x14ac:dyDescent="0.25">
      <c r="A64" s="37" t="s">
        <v>43</v>
      </c>
      <c r="B64" s="37" t="s">
        <v>70</v>
      </c>
      <c r="C64" s="65">
        <v>12.1</v>
      </c>
      <c r="D64" s="66">
        <v>7.01</v>
      </c>
      <c r="E64" s="66">
        <v>19.829999999999998</v>
      </c>
      <c r="F64" s="67">
        <v>17</v>
      </c>
      <c r="G64" s="68">
        <v>105833</v>
      </c>
      <c r="H64" s="65" t="s">
        <v>138</v>
      </c>
      <c r="I64" s="66" t="s">
        <v>138</v>
      </c>
      <c r="J64" s="66" t="s">
        <v>138</v>
      </c>
      <c r="K64" s="67" t="s">
        <v>138</v>
      </c>
      <c r="L64" s="68">
        <v>55122</v>
      </c>
      <c r="M64" s="65" t="s">
        <v>138</v>
      </c>
      <c r="N64" s="66" t="s">
        <v>138</v>
      </c>
      <c r="O64" s="66" t="s">
        <v>138</v>
      </c>
      <c r="P64" s="67" t="s">
        <v>138</v>
      </c>
      <c r="Q64" s="67">
        <v>50711</v>
      </c>
    </row>
    <row r="65" spans="1:17" x14ac:dyDescent="0.25">
      <c r="A65" s="37" t="s">
        <v>43</v>
      </c>
      <c r="B65" s="37" t="s">
        <v>71</v>
      </c>
      <c r="C65" s="65">
        <v>18.079999999999998</v>
      </c>
      <c r="D65" s="66">
        <v>13.14</v>
      </c>
      <c r="E65" s="66">
        <v>24.27</v>
      </c>
      <c r="F65" s="67">
        <v>47</v>
      </c>
      <c r="G65" s="68">
        <v>261319</v>
      </c>
      <c r="H65" s="65">
        <v>26.54</v>
      </c>
      <c r="I65" s="66">
        <v>18.23</v>
      </c>
      <c r="J65" s="66">
        <v>37.39</v>
      </c>
      <c r="K65" s="67">
        <v>36</v>
      </c>
      <c r="L65" s="68">
        <v>138849</v>
      </c>
      <c r="M65" s="65" t="s">
        <v>138</v>
      </c>
      <c r="N65" s="66" t="s">
        <v>138</v>
      </c>
      <c r="O65" s="66" t="s">
        <v>138</v>
      </c>
      <c r="P65" s="67" t="s">
        <v>138</v>
      </c>
      <c r="Q65" s="67">
        <v>122470</v>
      </c>
    </row>
    <row r="66" spans="1:17" x14ac:dyDescent="0.25">
      <c r="A66" s="37" t="s">
        <v>43</v>
      </c>
      <c r="B66" s="37" t="s">
        <v>72</v>
      </c>
      <c r="C66" s="65" t="s">
        <v>138</v>
      </c>
      <c r="D66" s="66" t="s">
        <v>138</v>
      </c>
      <c r="E66" s="66" t="s">
        <v>138</v>
      </c>
      <c r="F66" s="67" t="s">
        <v>138</v>
      </c>
      <c r="G66" s="68">
        <v>87972</v>
      </c>
      <c r="H66" s="65" t="s">
        <v>138</v>
      </c>
      <c r="I66" s="66" t="s">
        <v>138</v>
      </c>
      <c r="J66" s="66" t="s">
        <v>138</v>
      </c>
      <c r="K66" s="67" t="s">
        <v>138</v>
      </c>
      <c r="L66" s="68">
        <v>53175</v>
      </c>
      <c r="M66" s="65" t="s">
        <v>138</v>
      </c>
      <c r="N66" s="66" t="s">
        <v>138</v>
      </c>
      <c r="O66" s="66" t="s">
        <v>138</v>
      </c>
      <c r="P66" s="67" t="s">
        <v>138</v>
      </c>
      <c r="Q66" s="67">
        <v>34797</v>
      </c>
    </row>
    <row r="67" spans="1:17" x14ac:dyDescent="0.25">
      <c r="A67" s="37" t="s">
        <v>43</v>
      </c>
      <c r="B67" s="37" t="s">
        <v>73</v>
      </c>
      <c r="C67" s="65" t="s">
        <v>138</v>
      </c>
      <c r="D67" s="66" t="s">
        <v>138</v>
      </c>
      <c r="E67" s="66" t="s">
        <v>138</v>
      </c>
      <c r="F67" s="67" t="s">
        <v>138</v>
      </c>
      <c r="G67" s="68">
        <v>64172</v>
      </c>
      <c r="H67" s="65" t="s">
        <v>138</v>
      </c>
      <c r="I67" s="66" t="s">
        <v>138</v>
      </c>
      <c r="J67" s="66" t="s">
        <v>138</v>
      </c>
      <c r="K67" s="67" t="s">
        <v>138</v>
      </c>
      <c r="L67" s="68">
        <v>40050</v>
      </c>
      <c r="M67" s="65" t="s">
        <v>138</v>
      </c>
      <c r="N67" s="66" t="s">
        <v>138</v>
      </c>
      <c r="O67" s="66" t="s">
        <v>138</v>
      </c>
      <c r="P67" s="67" t="s">
        <v>138</v>
      </c>
      <c r="Q67" s="67">
        <v>24122</v>
      </c>
    </row>
    <row r="68" spans="1:17" x14ac:dyDescent="0.25">
      <c r="A68" s="37" t="s">
        <v>43</v>
      </c>
      <c r="B68" s="37" t="s">
        <v>74</v>
      </c>
      <c r="C68" s="65" t="s">
        <v>138</v>
      </c>
      <c r="D68" s="66" t="s">
        <v>138</v>
      </c>
      <c r="E68" s="66" t="s">
        <v>138</v>
      </c>
      <c r="F68" s="66" t="s">
        <v>138</v>
      </c>
      <c r="G68" s="68">
        <v>4096</v>
      </c>
      <c r="H68" s="65" t="s">
        <v>138</v>
      </c>
      <c r="I68" s="66" t="s">
        <v>138</v>
      </c>
      <c r="J68" s="66" t="s">
        <v>138</v>
      </c>
      <c r="K68" s="66" t="s">
        <v>138</v>
      </c>
      <c r="L68" s="68">
        <v>2317</v>
      </c>
      <c r="M68" s="65" t="s">
        <v>138</v>
      </c>
      <c r="N68" s="66" t="s">
        <v>138</v>
      </c>
      <c r="O68" s="66" t="s">
        <v>138</v>
      </c>
      <c r="P68" s="66" t="s">
        <v>138</v>
      </c>
      <c r="Q68" s="67">
        <v>1779</v>
      </c>
    </row>
    <row r="69" spans="1:17" x14ac:dyDescent="0.25">
      <c r="A69" s="37" t="s">
        <v>43</v>
      </c>
      <c r="B69" s="37" t="s">
        <v>75</v>
      </c>
      <c r="C69" s="65" t="s">
        <v>138</v>
      </c>
      <c r="D69" s="66" t="s">
        <v>138</v>
      </c>
      <c r="E69" s="66" t="s">
        <v>138</v>
      </c>
      <c r="F69" s="66" t="s">
        <v>138</v>
      </c>
      <c r="G69" s="68">
        <v>19704</v>
      </c>
      <c r="H69" s="65" t="s">
        <v>138</v>
      </c>
      <c r="I69" s="66" t="s">
        <v>138</v>
      </c>
      <c r="J69" s="66" t="s">
        <v>138</v>
      </c>
      <c r="K69" s="66" t="s">
        <v>138</v>
      </c>
      <c r="L69" s="68">
        <v>10808</v>
      </c>
      <c r="M69" s="65" t="s">
        <v>138</v>
      </c>
      <c r="N69" s="66" t="s">
        <v>138</v>
      </c>
      <c r="O69" s="66" t="s">
        <v>138</v>
      </c>
      <c r="P69" s="66" t="s">
        <v>138</v>
      </c>
      <c r="Q69" s="67">
        <v>8896</v>
      </c>
    </row>
    <row r="70" spans="1:17" s="28" customFormat="1" x14ac:dyDescent="0.25">
      <c r="A70" s="57" t="s">
        <v>43</v>
      </c>
      <c r="B70" s="57" t="s">
        <v>76</v>
      </c>
      <c r="C70" s="69">
        <v>19.23</v>
      </c>
      <c r="D70" s="70">
        <v>17.510000000000002</v>
      </c>
      <c r="E70" s="70">
        <v>21.07</v>
      </c>
      <c r="F70" s="71">
        <v>490</v>
      </c>
      <c r="G70" s="72">
        <v>2220778</v>
      </c>
      <c r="H70" s="69">
        <v>26.58</v>
      </c>
      <c r="I70" s="70">
        <v>23.6</v>
      </c>
      <c r="J70" s="70">
        <v>29.84</v>
      </c>
      <c r="K70" s="71">
        <v>311</v>
      </c>
      <c r="L70" s="72">
        <v>1102367</v>
      </c>
      <c r="M70" s="69">
        <v>12.89</v>
      </c>
      <c r="N70" s="70">
        <v>11.03</v>
      </c>
      <c r="O70" s="70">
        <v>15</v>
      </c>
      <c r="P70" s="71">
        <v>179</v>
      </c>
      <c r="Q70" s="71">
        <v>1118411</v>
      </c>
    </row>
    <row r="71" spans="1:17" s="28" customFormat="1" x14ac:dyDescent="0.25">
      <c r="A71" s="57" t="s">
        <v>43</v>
      </c>
      <c r="B71" s="57" t="s">
        <v>27</v>
      </c>
      <c r="C71" s="69">
        <v>17.809999999999999</v>
      </c>
      <c r="D71" s="70">
        <v>17.07</v>
      </c>
      <c r="E71" s="70">
        <v>18.57</v>
      </c>
      <c r="F71" s="71">
        <v>2329</v>
      </c>
      <c r="G71" s="72">
        <v>12211488</v>
      </c>
      <c r="H71" s="69">
        <v>23.92</v>
      </c>
      <c r="I71" s="70">
        <v>22.65</v>
      </c>
      <c r="J71" s="70">
        <v>25.24</v>
      </c>
      <c r="K71" s="71">
        <v>1437</v>
      </c>
      <c r="L71" s="72">
        <v>6077084</v>
      </c>
      <c r="M71" s="69">
        <v>12.64</v>
      </c>
      <c r="N71" s="70">
        <v>11.8</v>
      </c>
      <c r="O71" s="70">
        <v>13.52</v>
      </c>
      <c r="P71" s="71">
        <v>892</v>
      </c>
      <c r="Q71" s="71">
        <v>6134404</v>
      </c>
    </row>
    <row r="72" spans="1:17" x14ac:dyDescent="0.25">
      <c r="A72" s="37" t="s">
        <v>42</v>
      </c>
      <c r="B72" s="37" t="s">
        <v>65</v>
      </c>
      <c r="C72" s="65">
        <v>13.99</v>
      </c>
      <c r="D72" s="66">
        <v>13.44</v>
      </c>
      <c r="E72" s="66">
        <v>14.56</v>
      </c>
      <c r="F72" s="67">
        <v>2632</v>
      </c>
      <c r="G72" s="68">
        <v>12793586</v>
      </c>
      <c r="H72" s="65">
        <v>19.829999999999998</v>
      </c>
      <c r="I72" s="66">
        <v>18.899999999999999</v>
      </c>
      <c r="J72" s="66">
        <v>20.8</v>
      </c>
      <c r="K72" s="67">
        <v>1800</v>
      </c>
      <c r="L72" s="68">
        <v>6492169</v>
      </c>
      <c r="M72" s="65">
        <v>8.6</v>
      </c>
      <c r="N72" s="66">
        <v>7.99</v>
      </c>
      <c r="O72" s="66">
        <v>9.24</v>
      </c>
      <c r="P72" s="67">
        <v>832</v>
      </c>
      <c r="Q72" s="67">
        <v>6301417</v>
      </c>
    </row>
    <row r="73" spans="1:17" x14ac:dyDescent="0.25">
      <c r="A73" s="37" t="s">
        <v>42</v>
      </c>
      <c r="B73" s="37" t="s">
        <v>66</v>
      </c>
      <c r="C73" s="65">
        <v>13.06</v>
      </c>
      <c r="D73" s="66">
        <v>11.9</v>
      </c>
      <c r="E73" s="66">
        <v>14.31</v>
      </c>
      <c r="F73" s="67">
        <v>504</v>
      </c>
      <c r="G73" s="68">
        <v>2726919</v>
      </c>
      <c r="H73" s="65">
        <v>18.63</v>
      </c>
      <c r="I73" s="66">
        <v>16.63</v>
      </c>
      <c r="J73" s="66">
        <v>20.83</v>
      </c>
      <c r="K73" s="67">
        <v>337</v>
      </c>
      <c r="L73" s="68">
        <v>1362127</v>
      </c>
      <c r="M73" s="65">
        <v>8.17</v>
      </c>
      <c r="N73" s="66">
        <v>6.92</v>
      </c>
      <c r="O73" s="66">
        <v>9.61</v>
      </c>
      <c r="P73" s="67">
        <v>167</v>
      </c>
      <c r="Q73" s="67">
        <v>1364792</v>
      </c>
    </row>
    <row r="74" spans="1:17" x14ac:dyDescent="0.25">
      <c r="A74" s="37" t="s">
        <v>42</v>
      </c>
      <c r="B74" s="37" t="s">
        <v>67</v>
      </c>
      <c r="C74" s="65">
        <v>15.09</v>
      </c>
      <c r="D74" s="66">
        <v>13.86</v>
      </c>
      <c r="E74" s="66">
        <v>16.420000000000002</v>
      </c>
      <c r="F74" s="67">
        <v>616</v>
      </c>
      <c r="G74" s="68">
        <v>2583811</v>
      </c>
      <c r="H74" s="65">
        <v>21.99</v>
      </c>
      <c r="I74" s="66">
        <v>19.86</v>
      </c>
      <c r="J74" s="66">
        <v>24.32</v>
      </c>
      <c r="K74" s="67">
        <v>423</v>
      </c>
      <c r="L74" s="68">
        <v>1272394</v>
      </c>
      <c r="M74" s="65">
        <v>9.02</v>
      </c>
      <c r="N74" s="66">
        <v>7.72</v>
      </c>
      <c r="O74" s="66">
        <v>10.52</v>
      </c>
      <c r="P74" s="67">
        <v>193</v>
      </c>
      <c r="Q74" s="67">
        <v>1311417</v>
      </c>
    </row>
    <row r="75" spans="1:17" x14ac:dyDescent="0.25">
      <c r="A75" s="37" t="s">
        <v>42</v>
      </c>
      <c r="B75" s="37" t="s">
        <v>68</v>
      </c>
      <c r="C75" s="65">
        <v>12.51</v>
      </c>
      <c r="D75" s="66">
        <v>10.77</v>
      </c>
      <c r="E75" s="66">
        <v>14.53</v>
      </c>
      <c r="F75" s="66">
        <v>218</v>
      </c>
      <c r="G75" s="68">
        <v>948828</v>
      </c>
      <c r="H75" s="65">
        <v>19.600000000000001</v>
      </c>
      <c r="I75" s="66">
        <v>16.559999999999999</v>
      </c>
      <c r="J75" s="66">
        <v>23.2</v>
      </c>
      <c r="K75" s="66">
        <v>161</v>
      </c>
      <c r="L75" s="68">
        <v>458598</v>
      </c>
      <c r="M75" s="65">
        <v>6.33</v>
      </c>
      <c r="N75" s="66">
        <v>4.53</v>
      </c>
      <c r="O75" s="66">
        <v>8.75</v>
      </c>
      <c r="P75" s="66">
        <v>57</v>
      </c>
      <c r="Q75" s="67">
        <v>490230</v>
      </c>
    </row>
    <row r="76" spans="1:17" x14ac:dyDescent="0.25">
      <c r="A76" s="37" t="s">
        <v>42</v>
      </c>
      <c r="B76" s="37" t="s">
        <v>69</v>
      </c>
      <c r="C76" s="65">
        <v>13.08</v>
      </c>
      <c r="D76" s="66">
        <v>11.56</v>
      </c>
      <c r="E76" s="66">
        <v>14.76</v>
      </c>
      <c r="F76" s="67">
        <v>278</v>
      </c>
      <c r="G76" s="68">
        <v>1841450</v>
      </c>
      <c r="H76" s="65">
        <v>18.059999999999999</v>
      </c>
      <c r="I76" s="66">
        <v>15.61</v>
      </c>
      <c r="J76" s="66">
        <v>20.85</v>
      </c>
      <c r="K76" s="67">
        <v>203</v>
      </c>
      <c r="L76" s="68">
        <v>997199</v>
      </c>
      <c r="M76" s="65">
        <v>7.43</v>
      </c>
      <c r="N76" s="66">
        <v>5.81</v>
      </c>
      <c r="O76" s="66">
        <v>9.42</v>
      </c>
      <c r="P76" s="67">
        <v>75</v>
      </c>
      <c r="Q76" s="67">
        <v>844251</v>
      </c>
    </row>
    <row r="77" spans="1:17" x14ac:dyDescent="0.25">
      <c r="A77" s="37" t="s">
        <v>42</v>
      </c>
      <c r="B77" s="37" t="s">
        <v>70</v>
      </c>
      <c r="C77" s="65">
        <v>14.35</v>
      </c>
      <c r="D77" s="66">
        <v>12.82</v>
      </c>
      <c r="E77" s="66">
        <v>16.04</v>
      </c>
      <c r="F77" s="67">
        <v>346</v>
      </c>
      <c r="G77" s="68">
        <v>1554590</v>
      </c>
      <c r="H77" s="65">
        <v>20.21</v>
      </c>
      <c r="I77" s="66">
        <v>17.63</v>
      </c>
      <c r="J77" s="66">
        <v>23.12</v>
      </c>
      <c r="K77" s="67">
        <v>234</v>
      </c>
      <c r="L77" s="68">
        <v>786703</v>
      </c>
      <c r="M77" s="65">
        <v>8.91</v>
      </c>
      <c r="N77" s="66">
        <v>7.24</v>
      </c>
      <c r="O77" s="66">
        <v>10.92</v>
      </c>
      <c r="P77" s="67">
        <v>112</v>
      </c>
      <c r="Q77" s="67">
        <v>767887</v>
      </c>
    </row>
    <row r="78" spans="1:17" x14ac:dyDescent="0.25">
      <c r="A78" s="37" t="s">
        <v>42</v>
      </c>
      <c r="B78" s="37" t="s">
        <v>71</v>
      </c>
      <c r="C78" s="65">
        <v>14.7</v>
      </c>
      <c r="D78" s="66">
        <v>13.56</v>
      </c>
      <c r="E78" s="66">
        <v>15.92</v>
      </c>
      <c r="F78" s="67">
        <v>670</v>
      </c>
      <c r="G78" s="68">
        <v>3137988</v>
      </c>
      <c r="H78" s="65">
        <v>19.88</v>
      </c>
      <c r="I78" s="66">
        <v>18.010000000000002</v>
      </c>
      <c r="J78" s="66">
        <v>21.91</v>
      </c>
      <c r="K78" s="67">
        <v>442</v>
      </c>
      <c r="L78" s="68">
        <v>1615148</v>
      </c>
      <c r="M78" s="65">
        <v>9.93</v>
      </c>
      <c r="N78" s="66">
        <v>8.61</v>
      </c>
      <c r="O78" s="66">
        <v>11.42</v>
      </c>
      <c r="P78" s="67">
        <v>228</v>
      </c>
      <c r="Q78" s="67">
        <v>1522840</v>
      </c>
    </row>
    <row r="79" spans="1:17" x14ac:dyDescent="0.25">
      <c r="A79" s="37" t="s">
        <v>42</v>
      </c>
      <c r="B79" s="37" t="s">
        <v>72</v>
      </c>
      <c r="C79" s="65">
        <v>12.05</v>
      </c>
      <c r="D79" s="66">
        <v>10.64</v>
      </c>
      <c r="E79" s="66">
        <v>13.63</v>
      </c>
      <c r="F79" s="66">
        <v>308</v>
      </c>
      <c r="G79" s="68">
        <v>1577883</v>
      </c>
      <c r="H79" s="65">
        <v>17.489999999999998</v>
      </c>
      <c r="I79" s="66">
        <v>15.1</v>
      </c>
      <c r="J79" s="66">
        <v>20.22</v>
      </c>
      <c r="K79" s="66">
        <v>213</v>
      </c>
      <c r="L79" s="68">
        <v>780675</v>
      </c>
      <c r="M79" s="65">
        <v>7.23</v>
      </c>
      <c r="N79" s="66">
        <v>5.66</v>
      </c>
      <c r="O79" s="66">
        <v>9.15</v>
      </c>
      <c r="P79" s="66">
        <v>95</v>
      </c>
      <c r="Q79" s="67">
        <v>797208</v>
      </c>
    </row>
    <row r="80" spans="1:17" x14ac:dyDescent="0.25">
      <c r="A80" s="37" t="s">
        <v>42</v>
      </c>
      <c r="B80" s="37" t="s">
        <v>73</v>
      </c>
      <c r="C80" s="65">
        <v>11.37</v>
      </c>
      <c r="D80" s="66">
        <v>9.33</v>
      </c>
      <c r="E80" s="66">
        <v>13.82</v>
      </c>
      <c r="F80" s="66">
        <v>131</v>
      </c>
      <c r="G80" s="68">
        <v>667831</v>
      </c>
      <c r="H80" s="65">
        <v>16.28</v>
      </c>
      <c r="I80" s="66">
        <v>12.93</v>
      </c>
      <c r="J80" s="66">
        <v>20.41</v>
      </c>
      <c r="K80" s="66">
        <v>91</v>
      </c>
      <c r="L80" s="68">
        <v>331569</v>
      </c>
      <c r="M80" s="65">
        <v>7.16</v>
      </c>
      <c r="N80" s="66">
        <v>4.78</v>
      </c>
      <c r="O80" s="66">
        <v>10.47</v>
      </c>
      <c r="P80" s="66">
        <v>40</v>
      </c>
      <c r="Q80" s="67">
        <v>336262</v>
      </c>
    </row>
    <row r="81" spans="1:17" x14ac:dyDescent="0.25">
      <c r="A81" s="37" t="s">
        <v>42</v>
      </c>
      <c r="B81" s="37" t="s">
        <v>74</v>
      </c>
      <c r="C81" s="65">
        <v>17.61</v>
      </c>
      <c r="D81" s="66">
        <v>11.18</v>
      </c>
      <c r="E81" s="66">
        <v>26.8</v>
      </c>
      <c r="F81" s="66">
        <v>26</v>
      </c>
      <c r="G81" s="68">
        <v>106550</v>
      </c>
      <c r="H81" s="65">
        <v>26.91</v>
      </c>
      <c r="I81" s="66">
        <v>15.58</v>
      </c>
      <c r="J81" s="66">
        <v>43.98</v>
      </c>
      <c r="K81" s="66">
        <v>19</v>
      </c>
      <c r="L81" s="68">
        <v>53303</v>
      </c>
      <c r="M81" s="65" t="s">
        <v>138</v>
      </c>
      <c r="N81" s="66" t="s">
        <v>138</v>
      </c>
      <c r="O81" s="66" t="s">
        <v>138</v>
      </c>
      <c r="P81" s="66" t="s">
        <v>138</v>
      </c>
      <c r="Q81" s="67">
        <v>53247</v>
      </c>
    </row>
    <row r="82" spans="1:17" x14ac:dyDescent="0.25">
      <c r="A82" s="37" t="s">
        <v>42</v>
      </c>
      <c r="B82" s="37" t="s">
        <v>75</v>
      </c>
      <c r="C82" s="65">
        <v>11.87</v>
      </c>
      <c r="D82" s="66">
        <v>9.92</v>
      </c>
      <c r="E82" s="66">
        <v>14.16</v>
      </c>
      <c r="F82" s="66">
        <v>151</v>
      </c>
      <c r="G82" s="68">
        <v>803502</v>
      </c>
      <c r="H82" s="65">
        <v>16.89</v>
      </c>
      <c r="I82" s="66">
        <v>13.62</v>
      </c>
      <c r="J82" s="66">
        <v>20.86</v>
      </c>
      <c r="K82" s="66">
        <v>103</v>
      </c>
      <c r="L82" s="68">
        <v>395803</v>
      </c>
      <c r="M82" s="65">
        <v>7.42</v>
      </c>
      <c r="N82" s="66">
        <v>5.21</v>
      </c>
      <c r="O82" s="66">
        <v>10.38</v>
      </c>
      <c r="P82" s="66">
        <v>48</v>
      </c>
      <c r="Q82" s="67">
        <v>407699</v>
      </c>
    </row>
    <row r="83" spans="1:17" s="28" customFormat="1" x14ac:dyDescent="0.25">
      <c r="A83" s="57" t="s">
        <v>42</v>
      </c>
      <c r="B83" s="57" t="s">
        <v>76</v>
      </c>
      <c r="C83" s="69">
        <v>13.75</v>
      </c>
      <c r="D83" s="70">
        <v>13.24</v>
      </c>
      <c r="E83" s="70">
        <v>14.28</v>
      </c>
      <c r="F83" s="71">
        <v>2940</v>
      </c>
      <c r="G83" s="72">
        <v>14371469</v>
      </c>
      <c r="H83" s="69">
        <v>19.55</v>
      </c>
      <c r="I83" s="70">
        <v>18.68</v>
      </c>
      <c r="J83" s="70">
        <v>20.45</v>
      </c>
      <c r="K83" s="71">
        <v>2013</v>
      </c>
      <c r="L83" s="72">
        <v>7272844</v>
      </c>
      <c r="M83" s="69">
        <v>8.42</v>
      </c>
      <c r="N83" s="70">
        <v>7.86</v>
      </c>
      <c r="O83" s="70">
        <v>9.02</v>
      </c>
      <c r="P83" s="71">
        <v>927</v>
      </c>
      <c r="Q83" s="71">
        <v>7098625</v>
      </c>
    </row>
    <row r="84" spans="1:17" s="28" customFormat="1" x14ac:dyDescent="0.25">
      <c r="A84" s="57" t="s">
        <v>42</v>
      </c>
      <c r="B84" s="57" t="s">
        <v>27</v>
      </c>
      <c r="C84" s="69">
        <v>15.04</v>
      </c>
      <c r="D84" s="70">
        <v>14.8</v>
      </c>
      <c r="E84" s="70">
        <v>15.28</v>
      </c>
      <c r="F84" s="71">
        <v>16965</v>
      </c>
      <c r="G84" s="72">
        <v>75290554</v>
      </c>
      <c r="H84" s="69">
        <v>20.93</v>
      </c>
      <c r="I84" s="70">
        <v>20.53</v>
      </c>
      <c r="J84" s="70">
        <v>21.34</v>
      </c>
      <c r="K84" s="71">
        <v>11275</v>
      </c>
      <c r="L84" s="72">
        <v>37642295</v>
      </c>
      <c r="M84" s="69">
        <v>9.64</v>
      </c>
      <c r="N84" s="70">
        <v>9.3699999999999992</v>
      </c>
      <c r="O84" s="70">
        <v>9.91</v>
      </c>
      <c r="P84" s="71">
        <v>5690</v>
      </c>
      <c r="Q84" s="71">
        <v>37648259</v>
      </c>
    </row>
    <row r="86" spans="1:17" x14ac:dyDescent="0.25">
      <c r="A86" s="20" t="s">
        <v>125</v>
      </c>
    </row>
    <row r="87" spans="1:17" x14ac:dyDescent="0.25">
      <c r="G87" s="93"/>
      <c r="H87" s="24"/>
      <c r="I87" s="24"/>
      <c r="J87" s="24"/>
      <c r="K87" s="93"/>
      <c r="L87" s="93"/>
      <c r="M87" s="24"/>
      <c r="N87" s="24"/>
    </row>
    <row r="88" spans="1:17" s="35" customFormat="1" x14ac:dyDescent="0.25">
      <c r="B88" s="36"/>
      <c r="C88" s="21"/>
      <c r="D88" s="21"/>
      <c r="E88" s="21"/>
      <c r="F88" s="64"/>
      <c r="G88" s="93"/>
      <c r="H88" s="24"/>
      <c r="I88" s="24"/>
      <c r="J88" s="24"/>
      <c r="K88" s="24"/>
      <c r="L88" s="93"/>
      <c r="M88" s="93"/>
      <c r="N88" s="24"/>
      <c r="O88" s="21"/>
      <c r="P88" s="21"/>
      <c r="Q88" s="21"/>
    </row>
    <row r="89" spans="1:17" x14ac:dyDescent="0.25">
      <c r="F89" s="25"/>
      <c r="G89" s="25"/>
      <c r="K89" s="25"/>
      <c r="L89" s="25"/>
      <c r="P89" s="25"/>
      <c r="Q89" s="25"/>
    </row>
    <row r="90" spans="1:17" x14ac:dyDescent="0.25">
      <c r="F90" s="25"/>
      <c r="G90" s="25"/>
      <c r="K90" s="25"/>
      <c r="L90" s="25"/>
      <c r="P90" s="25"/>
      <c r="Q90" s="25"/>
    </row>
    <row r="91" spans="1:17" x14ac:dyDescent="0.25">
      <c r="F91" s="25"/>
      <c r="G91" s="25"/>
      <c r="K91" s="25"/>
      <c r="L91" s="25"/>
      <c r="P91" s="25"/>
      <c r="Q91" s="25"/>
    </row>
    <row r="92" spans="1:17" x14ac:dyDescent="0.25">
      <c r="F92" s="25"/>
      <c r="G92" s="25"/>
      <c r="K92" s="25"/>
      <c r="L92" s="25"/>
      <c r="P92" s="25"/>
      <c r="Q92" s="25"/>
    </row>
    <row r="93" spans="1:17" x14ac:dyDescent="0.25">
      <c r="F93" s="25"/>
      <c r="G93" s="25"/>
      <c r="K93" s="25"/>
      <c r="L93" s="25"/>
      <c r="P93" s="25"/>
      <c r="Q93" s="25"/>
    </row>
    <row r="94" spans="1:17" x14ac:dyDescent="0.25">
      <c r="F94" s="25"/>
      <c r="G94" s="25"/>
      <c r="K94" s="25"/>
      <c r="L94" s="25"/>
      <c r="P94" s="25"/>
      <c r="Q94" s="25"/>
    </row>
    <row r="95" spans="1:17" x14ac:dyDescent="0.25">
      <c r="F95" s="25"/>
      <c r="G95" s="25"/>
      <c r="K95" s="25"/>
      <c r="L95" s="25"/>
      <c r="P95" s="25"/>
      <c r="Q95" s="25"/>
    </row>
    <row r="96" spans="1:17" x14ac:dyDescent="0.25">
      <c r="F96" s="25"/>
      <c r="G96" s="25"/>
      <c r="K96" s="25"/>
      <c r="L96" s="25"/>
      <c r="P96" s="25"/>
      <c r="Q96" s="25"/>
    </row>
    <row r="97" spans="6:17" x14ac:dyDescent="0.25">
      <c r="G97" s="25"/>
      <c r="L97" s="25"/>
      <c r="Q97" s="25"/>
    </row>
    <row r="98" spans="6:17" x14ac:dyDescent="0.25">
      <c r="G98" s="25"/>
      <c r="L98" s="25"/>
      <c r="Q98" s="25"/>
    </row>
    <row r="99" spans="6:17" x14ac:dyDescent="0.25">
      <c r="G99" s="25"/>
      <c r="L99" s="25"/>
      <c r="Q99" s="25"/>
    </row>
    <row r="100" spans="6:17" x14ac:dyDescent="0.25">
      <c r="G100" s="25"/>
      <c r="L100" s="25"/>
      <c r="Q100" s="25"/>
    </row>
    <row r="101" spans="6:17" x14ac:dyDescent="0.25">
      <c r="F101" s="25"/>
      <c r="G101" s="25"/>
      <c r="K101" s="25"/>
      <c r="L101" s="25"/>
      <c r="P101" s="25"/>
      <c r="Q101" s="25"/>
    </row>
    <row r="102" spans="6:17" x14ac:dyDescent="0.25">
      <c r="G102" s="25"/>
      <c r="L102" s="25"/>
      <c r="Q102" s="25"/>
    </row>
    <row r="103" spans="6:17" x14ac:dyDescent="0.25">
      <c r="G103" s="25"/>
      <c r="L103" s="25"/>
      <c r="Q103" s="25"/>
    </row>
    <row r="104" spans="6:17" x14ac:dyDescent="0.25">
      <c r="G104" s="25"/>
      <c r="L104" s="25"/>
      <c r="Q104" s="25"/>
    </row>
    <row r="105" spans="6:17" x14ac:dyDescent="0.25">
      <c r="G105" s="25"/>
      <c r="L105" s="25"/>
      <c r="Q105" s="25"/>
    </row>
    <row r="106" spans="6:17" x14ac:dyDescent="0.25">
      <c r="G106" s="25"/>
      <c r="L106" s="25"/>
      <c r="Q106" s="25"/>
    </row>
    <row r="107" spans="6:17" x14ac:dyDescent="0.25">
      <c r="G107" s="25"/>
      <c r="L107" s="25"/>
      <c r="Q107" s="25"/>
    </row>
    <row r="108" spans="6:17" x14ac:dyDescent="0.25">
      <c r="G108" s="25"/>
      <c r="L108" s="25"/>
      <c r="Q108" s="25"/>
    </row>
    <row r="109" spans="6:17" x14ac:dyDescent="0.25">
      <c r="G109" s="25"/>
      <c r="L109" s="25"/>
      <c r="Q109" s="25"/>
    </row>
    <row r="110" spans="6:17" x14ac:dyDescent="0.25">
      <c r="G110" s="25"/>
      <c r="L110" s="25"/>
      <c r="Q110" s="25"/>
    </row>
    <row r="111" spans="6:17" x14ac:dyDescent="0.25">
      <c r="G111" s="25"/>
      <c r="L111" s="25"/>
      <c r="Q111" s="25"/>
    </row>
    <row r="112" spans="6:17" x14ac:dyDescent="0.25">
      <c r="G112" s="25"/>
      <c r="L112" s="25"/>
      <c r="Q112" s="25"/>
    </row>
    <row r="113" spans="6:17" x14ac:dyDescent="0.25">
      <c r="G113" s="25"/>
      <c r="L113" s="25"/>
      <c r="Q113" s="25"/>
    </row>
    <row r="114" spans="6:17" x14ac:dyDescent="0.25">
      <c r="G114" s="25"/>
      <c r="L114" s="25"/>
      <c r="Q114" s="25"/>
    </row>
    <row r="115" spans="6:17" x14ac:dyDescent="0.25">
      <c r="G115" s="25"/>
      <c r="L115" s="25"/>
      <c r="Q115" s="25"/>
    </row>
    <row r="116" spans="6:17" x14ac:dyDescent="0.25">
      <c r="G116" s="25"/>
      <c r="L116" s="25"/>
      <c r="Q116" s="25"/>
    </row>
    <row r="117" spans="6:17" x14ac:dyDescent="0.25">
      <c r="G117" s="25"/>
      <c r="L117" s="25"/>
      <c r="Q117" s="25"/>
    </row>
    <row r="118" spans="6:17" x14ac:dyDescent="0.25">
      <c r="G118" s="25"/>
      <c r="L118" s="25"/>
      <c r="Q118" s="25"/>
    </row>
    <row r="119" spans="6:17" x14ac:dyDescent="0.25">
      <c r="G119" s="25"/>
      <c r="L119" s="25"/>
      <c r="Q119" s="25"/>
    </row>
    <row r="120" spans="6:17" x14ac:dyDescent="0.25">
      <c r="G120" s="25"/>
      <c r="L120" s="25"/>
      <c r="Q120" s="25"/>
    </row>
    <row r="121" spans="6:17" x14ac:dyDescent="0.25">
      <c r="G121" s="25"/>
      <c r="L121" s="25"/>
      <c r="Q121" s="25"/>
    </row>
    <row r="122" spans="6:17" x14ac:dyDescent="0.25">
      <c r="G122" s="25"/>
      <c r="L122" s="25"/>
      <c r="Q122" s="25"/>
    </row>
    <row r="123" spans="6:17" x14ac:dyDescent="0.25">
      <c r="F123" s="25"/>
      <c r="G123" s="25"/>
      <c r="L123" s="25"/>
      <c r="Q123" s="25"/>
    </row>
    <row r="124" spans="6:17" x14ac:dyDescent="0.25">
      <c r="G124" s="25"/>
      <c r="L124" s="25"/>
      <c r="Q124" s="25"/>
    </row>
    <row r="125" spans="6:17" x14ac:dyDescent="0.25">
      <c r="G125" s="25"/>
      <c r="L125" s="25"/>
      <c r="Q125" s="25"/>
    </row>
    <row r="126" spans="6:17" x14ac:dyDescent="0.25">
      <c r="G126" s="25"/>
      <c r="L126" s="25"/>
      <c r="Q126" s="25"/>
    </row>
    <row r="127" spans="6:17" x14ac:dyDescent="0.25">
      <c r="G127" s="25"/>
      <c r="L127" s="25"/>
      <c r="Q127" s="25"/>
    </row>
    <row r="128" spans="6:17" x14ac:dyDescent="0.25">
      <c r="G128" s="25"/>
      <c r="L128" s="25"/>
      <c r="Q128" s="25"/>
    </row>
    <row r="129" spans="7:17" x14ac:dyDescent="0.25">
      <c r="G129" s="25"/>
      <c r="L129" s="25"/>
      <c r="Q129" s="25"/>
    </row>
    <row r="130" spans="7:17" x14ac:dyDescent="0.25">
      <c r="G130" s="25"/>
      <c r="L130" s="25"/>
      <c r="Q130" s="25"/>
    </row>
    <row r="131" spans="7:17" x14ac:dyDescent="0.25">
      <c r="G131" s="25"/>
      <c r="L131" s="25"/>
      <c r="Q131" s="25"/>
    </row>
    <row r="132" spans="7:17" x14ac:dyDescent="0.25">
      <c r="G132" s="25"/>
      <c r="L132" s="25"/>
      <c r="Q132" s="25"/>
    </row>
    <row r="133" spans="7:17" x14ac:dyDescent="0.25">
      <c r="G133" s="25"/>
      <c r="L133" s="25"/>
      <c r="Q133" s="25"/>
    </row>
    <row r="134" spans="7:17" x14ac:dyDescent="0.25">
      <c r="G134" s="25"/>
      <c r="L134" s="25"/>
      <c r="Q134" s="25"/>
    </row>
    <row r="143" spans="7:17" x14ac:dyDescent="0.25">
      <c r="G143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42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E3657-DC03-44F8-8C5C-EC6650DE2CB7}">
  <dimension ref="A1:F172"/>
  <sheetViews>
    <sheetView zoomScale="54" zoomScaleNormal="54" zoomScalePageLayoutView="86" workbookViewId="0">
      <selection activeCell="Z50" sqref="Z50"/>
    </sheetView>
  </sheetViews>
  <sheetFormatPr defaultColWidth="8.85546875" defaultRowHeight="15" x14ac:dyDescent="0.25"/>
  <cols>
    <col min="1" max="1" width="12.7109375" style="37" customWidth="1"/>
    <col min="2" max="2" width="27.85546875" style="37" customWidth="1"/>
    <col min="3" max="3" width="18.7109375" style="37" bestFit="1" customWidth="1"/>
    <col min="4" max="4" width="20.140625" style="37" bestFit="1" customWidth="1"/>
    <col min="5" max="5" width="16.140625" style="37" bestFit="1" customWidth="1"/>
    <col min="6" max="6" width="6.85546875" style="37" bestFit="1" customWidth="1"/>
    <col min="7" max="16384" width="8.85546875" style="37"/>
  </cols>
  <sheetData>
    <row r="1" spans="1:6" ht="26.25" x14ac:dyDescent="0.4">
      <c r="A1" s="113" t="s">
        <v>139</v>
      </c>
    </row>
    <row r="3" spans="1:6" x14ac:dyDescent="0.25">
      <c r="A3" s="37" t="s">
        <v>97</v>
      </c>
      <c r="B3" s="37" t="s">
        <v>98</v>
      </c>
      <c r="C3" s="37" t="s">
        <v>99</v>
      </c>
      <c r="D3" s="37" t="s">
        <v>110</v>
      </c>
      <c r="E3" s="37" t="s">
        <v>117</v>
      </c>
      <c r="F3" s="37" t="s">
        <v>111</v>
      </c>
    </row>
    <row r="4" spans="1:6" x14ac:dyDescent="0.25">
      <c r="A4" s="37" t="s">
        <v>126</v>
      </c>
      <c r="B4" s="37" t="s">
        <v>0</v>
      </c>
      <c r="C4" s="37" t="s">
        <v>109</v>
      </c>
      <c r="D4" s="37">
        <v>1988</v>
      </c>
      <c r="E4" s="37" t="s">
        <v>132</v>
      </c>
      <c r="F4" s="37" t="s">
        <v>132</v>
      </c>
    </row>
    <row r="5" spans="1:6" x14ac:dyDescent="0.25">
      <c r="A5" s="37" t="s">
        <v>126</v>
      </c>
      <c r="B5" s="37" t="s">
        <v>0</v>
      </c>
      <c r="C5" s="37" t="s">
        <v>109</v>
      </c>
      <c r="D5" s="37">
        <v>1989</v>
      </c>
      <c r="E5" s="37" t="s">
        <v>132</v>
      </c>
      <c r="F5" s="37" t="s">
        <v>132</v>
      </c>
    </row>
    <row r="6" spans="1:6" x14ac:dyDescent="0.25">
      <c r="A6" s="37" t="s">
        <v>126</v>
      </c>
      <c r="B6" s="37" t="s">
        <v>0</v>
      </c>
      <c r="C6" s="37" t="s">
        <v>109</v>
      </c>
      <c r="D6" s="37">
        <v>1990</v>
      </c>
      <c r="E6" s="37" t="s">
        <v>132</v>
      </c>
      <c r="F6" s="37" t="s">
        <v>132</v>
      </c>
    </row>
    <row r="7" spans="1:6" x14ac:dyDescent="0.25">
      <c r="A7" s="37" t="s">
        <v>126</v>
      </c>
      <c r="B7" s="37" t="s">
        <v>0</v>
      </c>
      <c r="C7" s="37" t="s">
        <v>109</v>
      </c>
      <c r="D7" s="37">
        <v>1991</v>
      </c>
      <c r="E7" s="37" t="s">
        <v>132</v>
      </c>
      <c r="F7" s="37" t="s">
        <v>132</v>
      </c>
    </row>
    <row r="8" spans="1:6" x14ac:dyDescent="0.25">
      <c r="A8" s="37" t="s">
        <v>126</v>
      </c>
      <c r="B8" s="37" t="s">
        <v>0</v>
      </c>
      <c r="C8" s="37" t="s">
        <v>109</v>
      </c>
      <c r="D8" s="37">
        <v>1992</v>
      </c>
      <c r="E8" s="37" t="s">
        <v>132</v>
      </c>
      <c r="F8" s="37" t="s">
        <v>132</v>
      </c>
    </row>
    <row r="9" spans="1:6" x14ac:dyDescent="0.25">
      <c r="A9" s="37" t="s">
        <v>126</v>
      </c>
      <c r="B9" s="37" t="s">
        <v>0</v>
      </c>
      <c r="C9" s="37" t="s">
        <v>109</v>
      </c>
      <c r="D9" s="37">
        <v>1993</v>
      </c>
      <c r="E9" s="37" t="s">
        <v>132</v>
      </c>
      <c r="F9" s="37" t="s">
        <v>132</v>
      </c>
    </row>
    <row r="10" spans="1:6" x14ac:dyDescent="0.25">
      <c r="A10" s="37" t="s">
        <v>126</v>
      </c>
      <c r="B10" s="37" t="s">
        <v>0</v>
      </c>
      <c r="C10" s="37" t="s">
        <v>109</v>
      </c>
      <c r="D10" s="37">
        <v>1994</v>
      </c>
      <c r="E10" s="37" t="s">
        <v>132</v>
      </c>
      <c r="F10" s="37" t="s">
        <v>132</v>
      </c>
    </row>
    <row r="11" spans="1:6" x14ac:dyDescent="0.25">
      <c r="A11" s="37" t="s">
        <v>126</v>
      </c>
      <c r="B11" s="37" t="s">
        <v>0</v>
      </c>
      <c r="C11" s="37" t="s">
        <v>109</v>
      </c>
      <c r="D11" s="37">
        <v>1995</v>
      </c>
      <c r="E11" s="37" t="s">
        <v>132</v>
      </c>
      <c r="F11" s="37" t="s">
        <v>132</v>
      </c>
    </row>
    <row r="12" spans="1:6" x14ac:dyDescent="0.25">
      <c r="A12" s="37" t="s">
        <v>126</v>
      </c>
      <c r="B12" s="37" t="s">
        <v>0</v>
      </c>
      <c r="C12" s="37" t="s">
        <v>109</v>
      </c>
      <c r="D12" s="37">
        <v>1996</v>
      </c>
      <c r="E12" s="37" t="s">
        <v>132</v>
      </c>
      <c r="F12" s="37" t="s">
        <v>132</v>
      </c>
    </row>
    <row r="13" spans="1:6" x14ac:dyDescent="0.25">
      <c r="A13" s="37" t="s">
        <v>126</v>
      </c>
      <c r="B13" s="37" t="s">
        <v>0</v>
      </c>
      <c r="C13" s="37" t="s">
        <v>109</v>
      </c>
      <c r="D13" s="37">
        <v>1997</v>
      </c>
      <c r="E13" s="37" t="s">
        <v>132</v>
      </c>
      <c r="F13" s="37" t="s">
        <v>132</v>
      </c>
    </row>
    <row r="14" spans="1:6" x14ac:dyDescent="0.25">
      <c r="A14" s="37" t="s">
        <v>126</v>
      </c>
      <c r="B14" s="37" t="s">
        <v>0</v>
      </c>
      <c r="C14" s="37" t="s">
        <v>109</v>
      </c>
      <c r="D14" s="37">
        <v>1998</v>
      </c>
      <c r="E14" s="37" t="s">
        <v>132</v>
      </c>
      <c r="F14" s="37" t="s">
        <v>132</v>
      </c>
    </row>
    <row r="15" spans="1:6" x14ac:dyDescent="0.25">
      <c r="A15" s="37" t="s">
        <v>126</v>
      </c>
      <c r="B15" s="37" t="s">
        <v>0</v>
      </c>
      <c r="C15" s="37" t="s">
        <v>109</v>
      </c>
      <c r="D15" s="37">
        <v>1999</v>
      </c>
      <c r="E15" s="37" t="s">
        <v>132</v>
      </c>
      <c r="F15" s="37" t="s">
        <v>132</v>
      </c>
    </row>
    <row r="16" spans="1:6" x14ac:dyDescent="0.25">
      <c r="A16" s="37" t="s">
        <v>126</v>
      </c>
      <c r="B16" s="37" t="s">
        <v>0</v>
      </c>
      <c r="C16" s="37" t="s">
        <v>109</v>
      </c>
      <c r="D16" s="37">
        <v>2000</v>
      </c>
      <c r="E16" s="37" t="s">
        <v>132</v>
      </c>
      <c r="F16" s="37" t="s">
        <v>132</v>
      </c>
    </row>
    <row r="17" spans="1:6" x14ac:dyDescent="0.25">
      <c r="A17" s="37" t="s">
        <v>126</v>
      </c>
      <c r="B17" s="37" t="s">
        <v>0</v>
      </c>
      <c r="C17" s="37" t="s">
        <v>109</v>
      </c>
      <c r="D17" s="37">
        <v>2001</v>
      </c>
      <c r="E17" s="37" t="s">
        <v>132</v>
      </c>
      <c r="F17" s="37" t="s">
        <v>132</v>
      </c>
    </row>
    <row r="18" spans="1:6" x14ac:dyDescent="0.25">
      <c r="A18" s="37" t="s">
        <v>126</v>
      </c>
      <c r="B18" s="37" t="s">
        <v>0</v>
      </c>
      <c r="C18" s="37" t="s">
        <v>109</v>
      </c>
      <c r="D18" s="37">
        <v>2002</v>
      </c>
      <c r="E18" s="37" t="s">
        <v>132</v>
      </c>
      <c r="F18" s="37" t="s">
        <v>132</v>
      </c>
    </row>
    <row r="19" spans="1:6" x14ac:dyDescent="0.25">
      <c r="A19" s="37" t="s">
        <v>126</v>
      </c>
      <c r="B19" s="37" t="s">
        <v>0</v>
      </c>
      <c r="C19" s="37" t="s">
        <v>109</v>
      </c>
      <c r="D19" s="37">
        <v>2003</v>
      </c>
      <c r="E19" s="37" t="s">
        <v>132</v>
      </c>
      <c r="F19" s="37" t="s">
        <v>132</v>
      </c>
    </row>
    <row r="20" spans="1:6" x14ac:dyDescent="0.25">
      <c r="A20" s="37" t="s">
        <v>126</v>
      </c>
      <c r="B20" s="37" t="s">
        <v>0</v>
      </c>
      <c r="C20" s="37" t="s">
        <v>109</v>
      </c>
      <c r="D20" s="37">
        <v>2004</v>
      </c>
      <c r="E20" s="37" t="s">
        <v>132</v>
      </c>
      <c r="F20" s="37" t="s">
        <v>132</v>
      </c>
    </row>
    <row r="21" spans="1:6" x14ac:dyDescent="0.25">
      <c r="A21" s="37" t="s">
        <v>126</v>
      </c>
      <c r="B21" s="37" t="s">
        <v>0</v>
      </c>
      <c r="C21" s="37" t="s">
        <v>109</v>
      </c>
      <c r="D21" s="37">
        <v>2005</v>
      </c>
      <c r="E21" s="37" t="s">
        <v>132</v>
      </c>
      <c r="F21" s="37" t="s">
        <v>132</v>
      </c>
    </row>
    <row r="22" spans="1:6" x14ac:dyDescent="0.25">
      <c r="A22" s="37" t="s">
        <v>126</v>
      </c>
      <c r="B22" s="37" t="s">
        <v>0</v>
      </c>
      <c r="C22" s="37" t="s">
        <v>109</v>
      </c>
      <c r="D22" s="37">
        <v>2006</v>
      </c>
      <c r="E22" s="37" t="s">
        <v>132</v>
      </c>
      <c r="F22" s="37" t="s">
        <v>132</v>
      </c>
    </row>
    <row r="23" spans="1:6" x14ac:dyDescent="0.25">
      <c r="A23" s="37" t="s">
        <v>126</v>
      </c>
      <c r="B23" s="37" t="s">
        <v>0</v>
      </c>
      <c r="C23" s="37" t="s">
        <v>109</v>
      </c>
      <c r="D23" s="37">
        <v>2007</v>
      </c>
      <c r="E23" s="37" t="s">
        <v>132</v>
      </c>
      <c r="F23" s="37" t="s">
        <v>132</v>
      </c>
    </row>
    <row r="24" spans="1:6" x14ac:dyDescent="0.25">
      <c r="A24" s="37" t="s">
        <v>126</v>
      </c>
      <c r="B24" s="37" t="s">
        <v>0</v>
      </c>
      <c r="C24" s="37" t="s">
        <v>109</v>
      </c>
      <c r="D24" s="37">
        <v>2008</v>
      </c>
      <c r="E24" s="37" t="s">
        <v>132</v>
      </c>
      <c r="F24" s="37" t="s">
        <v>132</v>
      </c>
    </row>
    <row r="25" spans="1:6" x14ac:dyDescent="0.25">
      <c r="A25" s="37" t="s">
        <v>126</v>
      </c>
      <c r="B25" s="37" t="s">
        <v>0</v>
      </c>
      <c r="C25" s="37" t="s">
        <v>109</v>
      </c>
      <c r="D25" s="37">
        <v>2009</v>
      </c>
      <c r="E25" s="37" t="s">
        <v>132</v>
      </c>
      <c r="F25" s="37" t="s">
        <v>132</v>
      </c>
    </row>
    <row r="26" spans="1:6" x14ac:dyDescent="0.25">
      <c r="A26" s="37" t="s">
        <v>126</v>
      </c>
      <c r="B26" s="37" t="s">
        <v>0</v>
      </c>
      <c r="C26" s="37" t="s">
        <v>109</v>
      </c>
      <c r="D26" s="37">
        <v>2010</v>
      </c>
      <c r="E26" s="37" t="s">
        <v>132</v>
      </c>
      <c r="F26" s="37" t="s">
        <v>132</v>
      </c>
    </row>
    <row r="27" spans="1:6" x14ac:dyDescent="0.25">
      <c r="A27" s="37" t="s">
        <v>126</v>
      </c>
      <c r="B27" s="37" t="s">
        <v>0</v>
      </c>
      <c r="C27" s="37" t="s">
        <v>109</v>
      </c>
      <c r="D27" s="37">
        <v>2011</v>
      </c>
      <c r="E27" s="37" t="s">
        <v>132</v>
      </c>
      <c r="F27" s="37" t="s">
        <v>132</v>
      </c>
    </row>
    <row r="28" spans="1:6" x14ac:dyDescent="0.25">
      <c r="A28" s="37" t="s">
        <v>126</v>
      </c>
      <c r="B28" s="37" t="s">
        <v>0</v>
      </c>
      <c r="C28" s="37" t="s">
        <v>109</v>
      </c>
      <c r="D28" s="37">
        <v>2012</v>
      </c>
      <c r="E28" s="37" t="s">
        <v>132</v>
      </c>
      <c r="F28" s="37" t="s">
        <v>132</v>
      </c>
    </row>
    <row r="29" spans="1:6" x14ac:dyDescent="0.25">
      <c r="A29" s="37" t="s">
        <v>126</v>
      </c>
      <c r="B29" s="37" t="s">
        <v>0</v>
      </c>
      <c r="C29" s="37" t="s">
        <v>109</v>
      </c>
      <c r="D29" s="37">
        <v>2013</v>
      </c>
      <c r="E29" s="37" t="s">
        <v>132</v>
      </c>
      <c r="F29" s="37" t="s">
        <v>132</v>
      </c>
    </row>
    <row r="30" spans="1:6" x14ac:dyDescent="0.25">
      <c r="A30" s="37" t="s">
        <v>126</v>
      </c>
      <c r="B30" s="37" t="s">
        <v>0</v>
      </c>
      <c r="C30" s="37" t="s">
        <v>109</v>
      </c>
      <c r="D30" s="37">
        <v>2014</v>
      </c>
      <c r="E30" s="37" t="s">
        <v>132</v>
      </c>
      <c r="F30" s="37" t="s">
        <v>132</v>
      </c>
    </row>
    <row r="31" spans="1:6" x14ac:dyDescent="0.25">
      <c r="A31" s="37" t="s">
        <v>126</v>
      </c>
      <c r="B31" s="37" t="s">
        <v>0</v>
      </c>
      <c r="C31" s="37" t="s">
        <v>109</v>
      </c>
      <c r="D31" s="37">
        <v>2015</v>
      </c>
      <c r="E31" s="37" t="s">
        <v>132</v>
      </c>
      <c r="F31" s="37" t="s">
        <v>132</v>
      </c>
    </row>
    <row r="32" spans="1:6" x14ac:dyDescent="0.25">
      <c r="A32" s="37" t="s">
        <v>126</v>
      </c>
      <c r="B32" s="37" t="s">
        <v>0</v>
      </c>
      <c r="C32" s="37" t="s">
        <v>109</v>
      </c>
      <c r="D32" s="37">
        <v>2016</v>
      </c>
      <c r="E32" s="37" t="s">
        <v>132</v>
      </c>
      <c r="F32" s="37" t="s">
        <v>132</v>
      </c>
    </row>
    <row r="33" spans="1:6" x14ac:dyDescent="0.25">
      <c r="A33" s="37" t="s">
        <v>126</v>
      </c>
      <c r="B33" s="37" t="s">
        <v>0</v>
      </c>
      <c r="C33" s="37" t="s">
        <v>109</v>
      </c>
      <c r="D33" s="37">
        <v>2017</v>
      </c>
      <c r="E33" s="37" t="s">
        <v>132</v>
      </c>
      <c r="F33" s="37" t="s">
        <v>132</v>
      </c>
    </row>
    <row r="34" spans="1:6" x14ac:dyDescent="0.25">
      <c r="A34" s="37" t="s">
        <v>126</v>
      </c>
      <c r="B34" s="37" t="s">
        <v>0</v>
      </c>
      <c r="C34" s="37" t="s">
        <v>109</v>
      </c>
      <c r="D34" s="37">
        <v>2018</v>
      </c>
      <c r="E34" s="37" t="s">
        <v>132</v>
      </c>
      <c r="F34" s="37" t="s">
        <v>132</v>
      </c>
    </row>
    <row r="35" spans="1:6" x14ac:dyDescent="0.25">
      <c r="A35" s="37" t="s">
        <v>126</v>
      </c>
      <c r="B35" s="37" t="s">
        <v>0</v>
      </c>
      <c r="C35" s="37" t="s">
        <v>109</v>
      </c>
      <c r="D35" s="37">
        <v>2019</v>
      </c>
      <c r="E35" s="37" t="s">
        <v>132</v>
      </c>
      <c r="F35" s="37" t="s">
        <v>132</v>
      </c>
    </row>
    <row r="36" spans="1:6" x14ac:dyDescent="0.25">
      <c r="A36" s="37" t="s">
        <v>126</v>
      </c>
      <c r="B36" s="37" t="s">
        <v>0</v>
      </c>
      <c r="C36" s="37" t="s">
        <v>109</v>
      </c>
      <c r="D36" s="37">
        <v>2020</v>
      </c>
      <c r="E36" s="37" t="s">
        <v>132</v>
      </c>
      <c r="F36" s="37" t="s">
        <v>132</v>
      </c>
    </row>
    <row r="37" spans="1:6" x14ac:dyDescent="0.25">
      <c r="A37" s="37" t="s">
        <v>97</v>
      </c>
      <c r="B37" s="37" t="s">
        <v>98</v>
      </c>
      <c r="C37" s="37" t="s">
        <v>99</v>
      </c>
      <c r="D37" s="37" t="s">
        <v>100</v>
      </c>
      <c r="E37" s="37" t="s">
        <v>101</v>
      </c>
      <c r="F37" s="37" t="s">
        <v>102</v>
      </c>
    </row>
    <row r="38" spans="1:6" x14ac:dyDescent="0.25">
      <c r="A38" s="37" t="s">
        <v>126</v>
      </c>
      <c r="B38" s="37" t="s">
        <v>0</v>
      </c>
      <c r="C38" s="37" t="s">
        <v>44</v>
      </c>
      <c r="D38" s="37">
        <v>1988</v>
      </c>
      <c r="E38" s="37" t="s">
        <v>140</v>
      </c>
      <c r="F38" s="37" t="s">
        <v>132</v>
      </c>
    </row>
    <row r="39" spans="1:6" x14ac:dyDescent="0.25">
      <c r="A39" s="37" t="s">
        <v>126</v>
      </c>
      <c r="B39" s="37" t="s">
        <v>0</v>
      </c>
      <c r="C39" s="37" t="s">
        <v>44</v>
      </c>
      <c r="D39" s="37">
        <v>1989</v>
      </c>
      <c r="E39" s="37" t="s">
        <v>132</v>
      </c>
      <c r="F39" s="37" t="s">
        <v>132</v>
      </c>
    </row>
    <row r="40" spans="1:6" x14ac:dyDescent="0.25">
      <c r="A40" s="37" t="s">
        <v>126</v>
      </c>
      <c r="B40" s="37" t="s">
        <v>0</v>
      </c>
      <c r="C40" s="37" t="s">
        <v>44</v>
      </c>
      <c r="D40" s="37">
        <v>1990</v>
      </c>
      <c r="E40" s="37" t="s">
        <v>132</v>
      </c>
      <c r="F40" s="37" t="s">
        <v>132</v>
      </c>
    </row>
    <row r="41" spans="1:6" x14ac:dyDescent="0.25">
      <c r="A41" s="37" t="s">
        <v>126</v>
      </c>
      <c r="B41" s="37" t="s">
        <v>0</v>
      </c>
      <c r="C41" s="37" t="s">
        <v>44</v>
      </c>
      <c r="D41" s="37">
        <v>1991</v>
      </c>
      <c r="E41" s="37" t="s">
        <v>132</v>
      </c>
      <c r="F41" s="37" t="s">
        <v>132</v>
      </c>
    </row>
    <row r="42" spans="1:6" x14ac:dyDescent="0.25">
      <c r="A42" s="37" t="s">
        <v>126</v>
      </c>
      <c r="B42" s="37" t="s">
        <v>0</v>
      </c>
      <c r="C42" s="37" t="s">
        <v>44</v>
      </c>
      <c r="D42" s="37">
        <v>1992</v>
      </c>
      <c r="E42" s="37" t="s">
        <v>132</v>
      </c>
      <c r="F42" s="37" t="s">
        <v>132</v>
      </c>
    </row>
    <row r="43" spans="1:6" x14ac:dyDescent="0.25">
      <c r="A43" s="37" t="s">
        <v>126</v>
      </c>
      <c r="B43" s="37" t="s">
        <v>0</v>
      </c>
      <c r="C43" s="37" t="s">
        <v>44</v>
      </c>
      <c r="D43" s="37">
        <v>1993</v>
      </c>
      <c r="E43" s="37" t="s">
        <v>141</v>
      </c>
      <c r="F43" s="37" t="s">
        <v>132</v>
      </c>
    </row>
    <row r="44" spans="1:6" x14ac:dyDescent="0.25">
      <c r="A44" s="37" t="s">
        <v>126</v>
      </c>
      <c r="B44" s="37" t="s">
        <v>0</v>
      </c>
      <c r="C44" s="37" t="s">
        <v>44</v>
      </c>
      <c r="D44" s="37">
        <v>1994</v>
      </c>
      <c r="E44" s="37" t="s">
        <v>132</v>
      </c>
      <c r="F44" s="37" t="s">
        <v>132</v>
      </c>
    </row>
    <row r="45" spans="1:6" x14ac:dyDescent="0.25">
      <c r="A45" s="37" t="s">
        <v>126</v>
      </c>
      <c r="B45" s="37" t="s">
        <v>0</v>
      </c>
      <c r="C45" s="37" t="s">
        <v>44</v>
      </c>
      <c r="D45" s="37">
        <v>1995</v>
      </c>
      <c r="E45" s="37" t="s">
        <v>132</v>
      </c>
      <c r="F45" s="37" t="s">
        <v>132</v>
      </c>
    </row>
    <row r="46" spans="1:6" x14ac:dyDescent="0.25">
      <c r="A46" s="37" t="s">
        <v>126</v>
      </c>
      <c r="B46" s="37" t="s">
        <v>0</v>
      </c>
      <c r="C46" s="37" t="s">
        <v>44</v>
      </c>
      <c r="D46" s="37">
        <v>1996</v>
      </c>
      <c r="E46" s="37" t="s">
        <v>142</v>
      </c>
      <c r="F46" s="37" t="s">
        <v>132</v>
      </c>
    </row>
    <row r="47" spans="1:6" x14ac:dyDescent="0.25">
      <c r="A47" s="37" t="s">
        <v>126</v>
      </c>
      <c r="B47" s="37" t="s">
        <v>0</v>
      </c>
      <c r="C47" s="37" t="s">
        <v>44</v>
      </c>
      <c r="D47" s="37">
        <v>1997</v>
      </c>
      <c r="E47" s="37" t="s">
        <v>143</v>
      </c>
      <c r="F47" s="37" t="s">
        <v>132</v>
      </c>
    </row>
    <row r="48" spans="1:6" x14ac:dyDescent="0.25">
      <c r="A48" s="37" t="s">
        <v>126</v>
      </c>
      <c r="B48" s="37" t="s">
        <v>0</v>
      </c>
      <c r="C48" s="37" t="s">
        <v>44</v>
      </c>
      <c r="D48" s="37">
        <v>1998</v>
      </c>
      <c r="E48" s="37" t="s">
        <v>144</v>
      </c>
      <c r="F48" s="37" t="s">
        <v>132</v>
      </c>
    </row>
    <row r="49" spans="1:6" x14ac:dyDescent="0.25">
      <c r="A49" s="37" t="s">
        <v>126</v>
      </c>
      <c r="B49" s="37" t="s">
        <v>0</v>
      </c>
      <c r="C49" s="37" t="s">
        <v>44</v>
      </c>
      <c r="D49" s="37">
        <v>1999</v>
      </c>
      <c r="E49" s="37" t="s">
        <v>141</v>
      </c>
      <c r="F49" s="37" t="s">
        <v>132</v>
      </c>
    </row>
    <row r="50" spans="1:6" x14ac:dyDescent="0.25">
      <c r="A50" s="37" t="s">
        <v>126</v>
      </c>
      <c r="B50" s="37" t="s">
        <v>0</v>
      </c>
      <c r="C50" s="37" t="s">
        <v>44</v>
      </c>
      <c r="D50" s="37">
        <v>2000</v>
      </c>
      <c r="E50" s="37" t="s">
        <v>145</v>
      </c>
      <c r="F50" s="37" t="s">
        <v>132</v>
      </c>
    </row>
    <row r="51" spans="1:6" x14ac:dyDescent="0.25">
      <c r="A51" s="37" t="s">
        <v>126</v>
      </c>
      <c r="B51" s="37" t="s">
        <v>0</v>
      </c>
      <c r="C51" s="37" t="s">
        <v>44</v>
      </c>
      <c r="D51" s="37">
        <v>2001</v>
      </c>
      <c r="E51" s="37" t="s">
        <v>132</v>
      </c>
      <c r="F51" s="37" t="s">
        <v>132</v>
      </c>
    </row>
    <row r="52" spans="1:6" x14ac:dyDescent="0.25">
      <c r="A52" s="37" t="s">
        <v>126</v>
      </c>
      <c r="B52" s="37" t="s">
        <v>0</v>
      </c>
      <c r="C52" s="37" t="s">
        <v>44</v>
      </c>
      <c r="D52" s="37">
        <v>2002</v>
      </c>
      <c r="E52" s="37" t="s">
        <v>132</v>
      </c>
      <c r="F52" s="37" t="s">
        <v>132</v>
      </c>
    </row>
    <row r="53" spans="1:6" x14ac:dyDescent="0.25">
      <c r="A53" s="37" t="s">
        <v>126</v>
      </c>
      <c r="B53" s="37" t="s">
        <v>0</v>
      </c>
      <c r="C53" s="37" t="s">
        <v>44</v>
      </c>
      <c r="D53" s="37">
        <v>2003</v>
      </c>
      <c r="E53" s="37" t="s">
        <v>146</v>
      </c>
      <c r="F53" s="37" t="s">
        <v>132</v>
      </c>
    </row>
    <row r="54" spans="1:6" x14ac:dyDescent="0.25">
      <c r="A54" s="37" t="s">
        <v>126</v>
      </c>
      <c r="B54" s="37" t="s">
        <v>0</v>
      </c>
      <c r="C54" s="37" t="s">
        <v>44</v>
      </c>
      <c r="D54" s="37">
        <v>2004</v>
      </c>
      <c r="E54" s="37" t="s">
        <v>146</v>
      </c>
      <c r="F54" s="37" t="s">
        <v>132</v>
      </c>
    </row>
    <row r="55" spans="1:6" x14ac:dyDescent="0.25">
      <c r="A55" s="37" t="s">
        <v>126</v>
      </c>
      <c r="B55" s="37" t="s">
        <v>0</v>
      </c>
      <c r="C55" s="37" t="s">
        <v>44</v>
      </c>
      <c r="D55" s="37">
        <v>2005</v>
      </c>
      <c r="E55" s="37" t="s">
        <v>143</v>
      </c>
      <c r="F55" s="37" t="s">
        <v>132</v>
      </c>
    </row>
    <row r="56" spans="1:6" x14ac:dyDescent="0.25">
      <c r="A56" s="37" t="s">
        <v>126</v>
      </c>
      <c r="B56" s="37" t="s">
        <v>0</v>
      </c>
      <c r="C56" s="37" t="s">
        <v>44</v>
      </c>
      <c r="D56" s="37">
        <v>2006</v>
      </c>
      <c r="E56" s="37" t="s">
        <v>147</v>
      </c>
      <c r="F56" s="37" t="s">
        <v>132</v>
      </c>
    </row>
    <row r="57" spans="1:6" x14ac:dyDescent="0.25">
      <c r="A57" s="37" t="s">
        <v>126</v>
      </c>
      <c r="B57" s="37" t="s">
        <v>0</v>
      </c>
      <c r="C57" s="37" t="s">
        <v>44</v>
      </c>
      <c r="D57" s="37">
        <v>2007</v>
      </c>
      <c r="E57" s="37" t="s">
        <v>148</v>
      </c>
      <c r="F57" s="37" t="s">
        <v>132</v>
      </c>
    </row>
    <row r="58" spans="1:6" x14ac:dyDescent="0.25">
      <c r="A58" s="37" t="s">
        <v>126</v>
      </c>
      <c r="B58" s="37" t="s">
        <v>0</v>
      </c>
      <c r="C58" s="37" t="s">
        <v>44</v>
      </c>
      <c r="D58" s="37">
        <v>2008</v>
      </c>
      <c r="E58" s="37" t="s">
        <v>148</v>
      </c>
      <c r="F58" s="37" t="s">
        <v>132</v>
      </c>
    </row>
    <row r="59" spans="1:6" x14ac:dyDescent="0.25">
      <c r="A59" s="37" t="s">
        <v>126</v>
      </c>
      <c r="B59" s="37" t="s">
        <v>0</v>
      </c>
      <c r="C59" s="37" t="s">
        <v>44</v>
      </c>
      <c r="D59" s="37">
        <v>2009</v>
      </c>
      <c r="E59" s="37" t="s">
        <v>145</v>
      </c>
      <c r="F59" s="37" t="s">
        <v>132</v>
      </c>
    </row>
    <row r="60" spans="1:6" x14ac:dyDescent="0.25">
      <c r="A60" s="37" t="s">
        <v>126</v>
      </c>
      <c r="B60" s="37" t="s">
        <v>0</v>
      </c>
      <c r="C60" s="37" t="s">
        <v>44</v>
      </c>
      <c r="D60" s="37">
        <v>2010</v>
      </c>
      <c r="E60" s="37" t="s">
        <v>143</v>
      </c>
      <c r="F60" s="37" t="s">
        <v>132</v>
      </c>
    </row>
    <row r="61" spans="1:6" x14ac:dyDescent="0.25">
      <c r="A61" s="37" t="s">
        <v>126</v>
      </c>
      <c r="B61" s="37" t="s">
        <v>0</v>
      </c>
      <c r="C61" s="37" t="s">
        <v>44</v>
      </c>
      <c r="D61" s="37">
        <v>2011</v>
      </c>
      <c r="E61" s="37" t="s">
        <v>147</v>
      </c>
      <c r="F61" s="37" t="s">
        <v>132</v>
      </c>
    </row>
    <row r="62" spans="1:6" x14ac:dyDescent="0.25">
      <c r="A62" s="37" t="s">
        <v>126</v>
      </c>
      <c r="B62" s="37" t="s">
        <v>0</v>
      </c>
      <c r="C62" s="37" t="s">
        <v>44</v>
      </c>
      <c r="D62" s="37">
        <v>2012</v>
      </c>
      <c r="E62" s="37" t="s">
        <v>147</v>
      </c>
      <c r="F62" s="37" t="s">
        <v>132</v>
      </c>
    </row>
    <row r="63" spans="1:6" x14ac:dyDescent="0.25">
      <c r="A63" s="37" t="s">
        <v>126</v>
      </c>
      <c r="B63" s="37" t="s">
        <v>0</v>
      </c>
      <c r="C63" s="37" t="s">
        <v>44</v>
      </c>
      <c r="D63" s="37">
        <v>2013</v>
      </c>
      <c r="E63" s="37" t="s">
        <v>141</v>
      </c>
      <c r="F63" s="37" t="s">
        <v>132</v>
      </c>
    </row>
    <row r="64" spans="1:6" x14ac:dyDescent="0.25">
      <c r="A64" s="37" t="s">
        <v>126</v>
      </c>
      <c r="B64" s="37" t="s">
        <v>0</v>
      </c>
      <c r="C64" s="37" t="s">
        <v>44</v>
      </c>
      <c r="D64" s="37">
        <v>2014</v>
      </c>
      <c r="E64" s="37" t="s">
        <v>149</v>
      </c>
      <c r="F64" s="37" t="s">
        <v>132</v>
      </c>
    </row>
    <row r="65" spans="1:6" x14ac:dyDescent="0.25">
      <c r="A65" s="37" t="s">
        <v>126</v>
      </c>
      <c r="B65" s="37" t="s">
        <v>0</v>
      </c>
      <c r="C65" s="37" t="s">
        <v>44</v>
      </c>
      <c r="D65" s="37">
        <v>2015</v>
      </c>
      <c r="E65" s="37" t="s">
        <v>141</v>
      </c>
      <c r="F65" s="37" t="s">
        <v>132</v>
      </c>
    </row>
    <row r="66" spans="1:6" x14ac:dyDescent="0.25">
      <c r="A66" s="37" t="s">
        <v>126</v>
      </c>
      <c r="B66" s="37" t="s">
        <v>0</v>
      </c>
      <c r="C66" s="37" t="s">
        <v>44</v>
      </c>
      <c r="D66" s="37">
        <v>2016</v>
      </c>
      <c r="E66" s="37" t="s">
        <v>150</v>
      </c>
      <c r="F66" s="37" t="s">
        <v>132</v>
      </c>
    </row>
    <row r="67" spans="1:6" x14ac:dyDescent="0.25">
      <c r="A67" s="37" t="s">
        <v>126</v>
      </c>
      <c r="B67" s="37" t="s">
        <v>0</v>
      </c>
      <c r="C67" s="37" t="s">
        <v>44</v>
      </c>
      <c r="D67" s="37">
        <v>2017</v>
      </c>
      <c r="E67" s="37" t="s">
        <v>150</v>
      </c>
      <c r="F67" s="37" t="s">
        <v>132</v>
      </c>
    </row>
    <row r="68" spans="1:6" x14ac:dyDescent="0.25">
      <c r="A68" s="37" t="s">
        <v>126</v>
      </c>
      <c r="B68" s="37" t="s">
        <v>0</v>
      </c>
      <c r="C68" s="37" t="s">
        <v>44</v>
      </c>
      <c r="D68" s="37">
        <v>2018</v>
      </c>
      <c r="E68" s="37" t="s">
        <v>151</v>
      </c>
      <c r="F68" s="37" t="s">
        <v>132</v>
      </c>
    </row>
    <row r="69" spans="1:6" x14ac:dyDescent="0.25">
      <c r="A69" s="37" t="s">
        <v>126</v>
      </c>
      <c r="B69" s="37" t="s">
        <v>0</v>
      </c>
      <c r="C69" s="37" t="s">
        <v>44</v>
      </c>
      <c r="D69" s="37">
        <v>2019</v>
      </c>
      <c r="E69" s="37" t="s">
        <v>152</v>
      </c>
      <c r="F69" s="37" t="s">
        <v>132</v>
      </c>
    </row>
    <row r="70" spans="1:6" x14ac:dyDescent="0.25">
      <c r="A70" s="37" t="s">
        <v>126</v>
      </c>
      <c r="B70" s="37" t="s">
        <v>0</v>
      </c>
      <c r="C70" s="37" t="s">
        <v>44</v>
      </c>
      <c r="D70" s="37">
        <v>2020</v>
      </c>
      <c r="E70" s="37" t="s">
        <v>144</v>
      </c>
      <c r="F70" s="37" t="s">
        <v>132</v>
      </c>
    </row>
    <row r="71" spans="1:6" x14ac:dyDescent="0.25">
      <c r="A71" s="37" t="s">
        <v>97</v>
      </c>
      <c r="B71" s="37" t="s">
        <v>98</v>
      </c>
      <c r="C71" s="37" t="s">
        <v>99</v>
      </c>
      <c r="D71" s="37" t="s">
        <v>100</v>
      </c>
      <c r="E71" s="37" t="s">
        <v>103</v>
      </c>
      <c r="F71" s="37" t="s">
        <v>104</v>
      </c>
    </row>
    <row r="72" spans="1:6" x14ac:dyDescent="0.25">
      <c r="A72" s="37" t="s">
        <v>126</v>
      </c>
      <c r="B72" s="37" t="s">
        <v>0</v>
      </c>
      <c r="C72" s="37" t="s">
        <v>11</v>
      </c>
      <c r="D72" s="37">
        <v>1988</v>
      </c>
      <c r="E72" s="142">
        <v>3.8</v>
      </c>
      <c r="F72" s="142">
        <v>4.57</v>
      </c>
    </row>
    <row r="73" spans="1:6" x14ac:dyDescent="0.25">
      <c r="A73" s="37" t="s">
        <v>126</v>
      </c>
      <c r="B73" s="37" t="s">
        <v>0</v>
      </c>
      <c r="C73" s="37" t="s">
        <v>11</v>
      </c>
      <c r="D73" s="37">
        <v>1989</v>
      </c>
      <c r="E73" s="142">
        <v>3.4</v>
      </c>
      <c r="F73" s="142">
        <v>4.53</v>
      </c>
    </row>
    <row r="74" spans="1:6" x14ac:dyDescent="0.25">
      <c r="A74" s="37" t="s">
        <v>126</v>
      </c>
      <c r="B74" s="37" t="s">
        <v>0</v>
      </c>
      <c r="C74" s="37" t="s">
        <v>11</v>
      </c>
      <c r="D74" s="37">
        <v>1990</v>
      </c>
      <c r="E74" s="142">
        <v>3.5</v>
      </c>
      <c r="F74" s="142">
        <v>4.4800000000000004</v>
      </c>
    </row>
    <row r="75" spans="1:6" x14ac:dyDescent="0.25">
      <c r="A75" s="37" t="s">
        <v>126</v>
      </c>
      <c r="B75" s="37" t="s">
        <v>0</v>
      </c>
      <c r="C75" s="37" t="s">
        <v>11</v>
      </c>
      <c r="D75" s="37">
        <v>1991</v>
      </c>
      <c r="E75" s="142">
        <v>5.5</v>
      </c>
      <c r="F75" s="142">
        <v>4.4400000000000004</v>
      </c>
    </row>
    <row r="76" spans="1:6" x14ac:dyDescent="0.25">
      <c r="A76" s="37" t="s">
        <v>126</v>
      </c>
      <c r="B76" s="37" t="s">
        <v>0</v>
      </c>
      <c r="C76" s="37" t="s">
        <v>11</v>
      </c>
      <c r="D76" s="37">
        <v>1992</v>
      </c>
      <c r="E76" s="142">
        <v>4.7</v>
      </c>
      <c r="F76" s="142">
        <v>4.4000000000000004</v>
      </c>
    </row>
    <row r="77" spans="1:6" x14ac:dyDescent="0.25">
      <c r="A77" s="37" t="s">
        <v>126</v>
      </c>
      <c r="B77" s="37" t="s">
        <v>0</v>
      </c>
      <c r="C77" s="37" t="s">
        <v>11</v>
      </c>
      <c r="D77" s="37">
        <v>1993</v>
      </c>
      <c r="E77" s="142">
        <v>3.3</v>
      </c>
      <c r="F77" s="142">
        <v>4.3600000000000003</v>
      </c>
    </row>
    <row r="78" spans="1:6" x14ac:dyDescent="0.25">
      <c r="A78" s="37" t="s">
        <v>126</v>
      </c>
      <c r="B78" s="37" t="s">
        <v>0</v>
      </c>
      <c r="C78" s="37" t="s">
        <v>11</v>
      </c>
      <c r="D78" s="37">
        <v>1994</v>
      </c>
      <c r="E78" s="142">
        <v>5.2</v>
      </c>
      <c r="F78" s="142">
        <v>4.3099999999999996</v>
      </c>
    </row>
    <row r="79" spans="1:6" x14ac:dyDescent="0.25">
      <c r="A79" s="37" t="s">
        <v>126</v>
      </c>
      <c r="B79" s="37" t="s">
        <v>0</v>
      </c>
      <c r="C79" s="37" t="s">
        <v>11</v>
      </c>
      <c r="D79" s="37">
        <v>1995</v>
      </c>
      <c r="E79" s="142">
        <v>3.2</v>
      </c>
      <c r="F79" s="142">
        <v>4.2699999999999996</v>
      </c>
    </row>
    <row r="80" spans="1:6" x14ac:dyDescent="0.25">
      <c r="A80" s="37" t="s">
        <v>126</v>
      </c>
      <c r="B80" s="37" t="s">
        <v>0</v>
      </c>
      <c r="C80" s="37" t="s">
        <v>11</v>
      </c>
      <c r="D80" s="37">
        <v>1996</v>
      </c>
      <c r="E80" s="142">
        <v>4.0999999999999996</v>
      </c>
      <c r="F80" s="142">
        <v>4.2300000000000004</v>
      </c>
    </row>
    <row r="81" spans="1:6" x14ac:dyDescent="0.25">
      <c r="A81" s="37" t="s">
        <v>126</v>
      </c>
      <c r="B81" s="37" t="s">
        <v>0</v>
      </c>
      <c r="C81" s="37" t="s">
        <v>11</v>
      </c>
      <c r="D81" s="37">
        <v>1997</v>
      </c>
      <c r="E81" s="142">
        <v>4.5999999999999996</v>
      </c>
      <c r="F81" s="142">
        <v>4.1900000000000004</v>
      </c>
    </row>
    <row r="82" spans="1:6" x14ac:dyDescent="0.25">
      <c r="A82" s="37" t="s">
        <v>126</v>
      </c>
      <c r="B82" s="37" t="s">
        <v>0</v>
      </c>
      <c r="C82" s="37" t="s">
        <v>11</v>
      </c>
      <c r="D82" s="37">
        <v>1998</v>
      </c>
      <c r="E82" s="142">
        <v>4.2</v>
      </c>
      <c r="F82" s="142">
        <v>4.1500000000000004</v>
      </c>
    </row>
    <row r="83" spans="1:6" x14ac:dyDescent="0.25">
      <c r="A83" s="37" t="s">
        <v>126</v>
      </c>
      <c r="B83" s="37" t="s">
        <v>0</v>
      </c>
      <c r="C83" s="37" t="s">
        <v>11</v>
      </c>
      <c r="D83" s="37">
        <v>1999</v>
      </c>
      <c r="E83" s="142">
        <v>3.8</v>
      </c>
      <c r="F83" s="142">
        <v>4.1100000000000003</v>
      </c>
    </row>
    <row r="84" spans="1:6" x14ac:dyDescent="0.25">
      <c r="A84" s="37" t="s">
        <v>126</v>
      </c>
      <c r="B84" s="37" t="s">
        <v>0</v>
      </c>
      <c r="C84" s="37" t="s">
        <v>11</v>
      </c>
      <c r="D84" s="37">
        <v>2000</v>
      </c>
      <c r="E84" s="142">
        <v>4.3</v>
      </c>
      <c r="F84" s="142">
        <v>4.07</v>
      </c>
    </row>
    <row r="85" spans="1:6" x14ac:dyDescent="0.25">
      <c r="A85" s="37" t="s">
        <v>126</v>
      </c>
      <c r="B85" s="37" t="s">
        <v>0</v>
      </c>
      <c r="C85" s="37" t="s">
        <v>11</v>
      </c>
      <c r="D85" s="37">
        <v>2001</v>
      </c>
      <c r="E85" s="142">
        <v>5</v>
      </c>
      <c r="F85" s="142">
        <v>4.03</v>
      </c>
    </row>
    <row r="86" spans="1:6" x14ac:dyDescent="0.25">
      <c r="A86" s="37" t="s">
        <v>126</v>
      </c>
      <c r="B86" s="37" t="s">
        <v>0</v>
      </c>
      <c r="C86" s="37" t="s">
        <v>11</v>
      </c>
      <c r="D86" s="37">
        <v>2002</v>
      </c>
      <c r="E86" s="142">
        <v>4.5</v>
      </c>
      <c r="F86" s="142">
        <v>3.99</v>
      </c>
    </row>
    <row r="87" spans="1:6" x14ac:dyDescent="0.25">
      <c r="A87" s="37" t="s">
        <v>126</v>
      </c>
      <c r="B87" s="37" t="s">
        <v>0</v>
      </c>
      <c r="C87" s="37" t="s">
        <v>11</v>
      </c>
      <c r="D87" s="37">
        <v>2003</v>
      </c>
      <c r="E87" s="142">
        <v>3.6</v>
      </c>
      <c r="F87" s="142">
        <v>3.96</v>
      </c>
    </row>
    <row r="88" spans="1:6" x14ac:dyDescent="0.25">
      <c r="A88" s="37" t="s">
        <v>126</v>
      </c>
      <c r="B88" s="37" t="s">
        <v>0</v>
      </c>
      <c r="C88" s="37" t="s">
        <v>11</v>
      </c>
      <c r="D88" s="37">
        <v>2004</v>
      </c>
      <c r="E88" s="142">
        <v>4.4000000000000004</v>
      </c>
      <c r="F88" s="142">
        <v>3.92</v>
      </c>
    </row>
    <row r="89" spans="1:6" x14ac:dyDescent="0.25">
      <c r="A89" s="37" t="s">
        <v>126</v>
      </c>
      <c r="B89" s="37" t="s">
        <v>0</v>
      </c>
      <c r="C89" s="37" t="s">
        <v>11</v>
      </c>
      <c r="D89" s="37">
        <v>2005</v>
      </c>
      <c r="E89" s="142">
        <v>4.4000000000000004</v>
      </c>
      <c r="F89" s="142">
        <v>3.88</v>
      </c>
    </row>
    <row r="90" spans="1:6" x14ac:dyDescent="0.25">
      <c r="A90" s="37" t="s">
        <v>126</v>
      </c>
      <c r="B90" s="37" t="s">
        <v>0</v>
      </c>
      <c r="C90" s="37" t="s">
        <v>11</v>
      </c>
      <c r="D90" s="37">
        <v>2006</v>
      </c>
      <c r="E90" s="142">
        <v>4</v>
      </c>
      <c r="F90" s="142">
        <v>3.84</v>
      </c>
    </row>
    <row r="91" spans="1:6" x14ac:dyDescent="0.25">
      <c r="A91" s="37" t="s">
        <v>126</v>
      </c>
      <c r="B91" s="37" t="s">
        <v>0</v>
      </c>
      <c r="C91" s="37" t="s">
        <v>11</v>
      </c>
      <c r="D91" s="37">
        <v>2007</v>
      </c>
      <c r="E91" s="142">
        <v>3.2</v>
      </c>
      <c r="F91" s="142">
        <v>3.81</v>
      </c>
    </row>
    <row r="92" spans="1:6" x14ac:dyDescent="0.25">
      <c r="A92" s="37" t="s">
        <v>126</v>
      </c>
      <c r="B92" s="37" t="s">
        <v>0</v>
      </c>
      <c r="C92" s="37" t="s">
        <v>11</v>
      </c>
      <c r="D92" s="37">
        <v>2008</v>
      </c>
      <c r="E92" s="142">
        <v>3.4</v>
      </c>
      <c r="F92" s="142">
        <v>3.77</v>
      </c>
    </row>
    <row r="93" spans="1:6" x14ac:dyDescent="0.25">
      <c r="A93" s="37" t="s">
        <v>126</v>
      </c>
      <c r="B93" s="37" t="s">
        <v>0</v>
      </c>
      <c r="C93" s="37" t="s">
        <v>11</v>
      </c>
      <c r="D93" s="37">
        <v>2009</v>
      </c>
      <c r="E93" s="142">
        <v>4.0999999999999996</v>
      </c>
      <c r="F93" s="142">
        <v>3.73</v>
      </c>
    </row>
    <row r="94" spans="1:6" x14ac:dyDescent="0.25">
      <c r="A94" s="37" t="s">
        <v>126</v>
      </c>
      <c r="B94" s="37" t="s">
        <v>0</v>
      </c>
      <c r="C94" s="37" t="s">
        <v>11</v>
      </c>
      <c r="D94" s="37">
        <v>2010</v>
      </c>
      <c r="E94" s="142">
        <v>3</v>
      </c>
      <c r="F94" s="142">
        <v>3.7</v>
      </c>
    </row>
    <row r="95" spans="1:6" x14ac:dyDescent="0.25">
      <c r="A95" s="37" t="s">
        <v>126</v>
      </c>
      <c r="B95" s="37" t="s">
        <v>0</v>
      </c>
      <c r="C95" s="37" t="s">
        <v>11</v>
      </c>
      <c r="D95" s="37">
        <v>2011</v>
      </c>
      <c r="E95" s="142">
        <v>4.4000000000000004</v>
      </c>
      <c r="F95" s="142">
        <v>3.66</v>
      </c>
    </row>
    <row r="96" spans="1:6" x14ac:dyDescent="0.25">
      <c r="A96" s="37" t="s">
        <v>126</v>
      </c>
      <c r="B96" s="37" t="s">
        <v>0</v>
      </c>
      <c r="C96" s="37" t="s">
        <v>11</v>
      </c>
      <c r="D96" s="37">
        <v>2012</v>
      </c>
      <c r="E96" s="142">
        <v>4.0999999999999996</v>
      </c>
      <c r="F96" s="142">
        <v>3.63</v>
      </c>
    </row>
    <row r="97" spans="1:6" x14ac:dyDescent="0.25">
      <c r="A97" s="37" t="s">
        <v>126</v>
      </c>
      <c r="B97" s="37" t="s">
        <v>0</v>
      </c>
      <c r="C97" s="37" t="s">
        <v>11</v>
      </c>
      <c r="D97" s="37">
        <v>2013</v>
      </c>
      <c r="E97" s="142">
        <v>2.8</v>
      </c>
      <c r="F97" s="142">
        <v>3.59</v>
      </c>
    </row>
    <row r="98" spans="1:6" x14ac:dyDescent="0.25">
      <c r="A98" s="37" t="s">
        <v>126</v>
      </c>
      <c r="B98" s="37" t="s">
        <v>0</v>
      </c>
      <c r="C98" s="37" t="s">
        <v>11</v>
      </c>
      <c r="D98" s="37">
        <v>2014</v>
      </c>
      <c r="E98" s="142">
        <v>3.9</v>
      </c>
      <c r="F98" s="142">
        <v>3.56</v>
      </c>
    </row>
    <row r="99" spans="1:6" x14ac:dyDescent="0.25">
      <c r="A99" s="37" t="s">
        <v>126</v>
      </c>
      <c r="B99" s="37" t="s">
        <v>0</v>
      </c>
      <c r="C99" s="37" t="s">
        <v>11</v>
      </c>
      <c r="D99" s="37">
        <v>2015</v>
      </c>
      <c r="E99" s="142">
        <v>3.8</v>
      </c>
      <c r="F99" s="142">
        <v>3.52</v>
      </c>
    </row>
    <row r="100" spans="1:6" x14ac:dyDescent="0.25">
      <c r="A100" s="37" t="s">
        <v>126</v>
      </c>
      <c r="B100" s="37" t="s">
        <v>0</v>
      </c>
      <c r="C100" s="37" t="s">
        <v>11</v>
      </c>
      <c r="D100" s="37">
        <v>2016</v>
      </c>
      <c r="E100" s="142">
        <v>3.5</v>
      </c>
      <c r="F100" s="142">
        <v>3.49</v>
      </c>
    </row>
    <row r="101" spans="1:6" x14ac:dyDescent="0.25">
      <c r="A101" s="37" t="s">
        <v>126</v>
      </c>
      <c r="B101" s="37" t="s">
        <v>0</v>
      </c>
      <c r="C101" s="37" t="s">
        <v>11</v>
      </c>
      <c r="D101" s="37">
        <v>2017</v>
      </c>
      <c r="E101" s="142">
        <v>2.8</v>
      </c>
      <c r="F101" s="142">
        <v>3.46</v>
      </c>
    </row>
    <row r="102" spans="1:6" x14ac:dyDescent="0.25">
      <c r="A102" s="37" t="s">
        <v>126</v>
      </c>
      <c r="B102" s="37" t="s">
        <v>0</v>
      </c>
      <c r="C102" s="37" t="s">
        <v>11</v>
      </c>
      <c r="D102" s="37">
        <v>2018</v>
      </c>
      <c r="E102" s="142">
        <v>3.9</v>
      </c>
      <c r="F102" s="142">
        <v>3.42</v>
      </c>
    </row>
    <row r="103" spans="1:6" x14ac:dyDescent="0.25">
      <c r="A103" s="37" t="s">
        <v>126</v>
      </c>
      <c r="B103" s="37" t="s">
        <v>0</v>
      </c>
      <c r="C103" s="37" t="s">
        <v>11</v>
      </c>
      <c r="D103" s="37">
        <v>2019</v>
      </c>
      <c r="E103" s="142">
        <v>3.5</v>
      </c>
      <c r="F103" s="142">
        <v>3.39</v>
      </c>
    </row>
    <row r="104" spans="1:6" x14ac:dyDescent="0.25">
      <c r="A104" s="37" t="s">
        <v>126</v>
      </c>
      <c r="B104" s="37" t="s">
        <v>0</v>
      </c>
      <c r="C104" s="37" t="s">
        <v>11</v>
      </c>
      <c r="D104" s="37">
        <v>2020</v>
      </c>
      <c r="E104" s="142">
        <v>2.5</v>
      </c>
      <c r="F104" s="142">
        <v>3.36</v>
      </c>
    </row>
    <row r="105" spans="1:6" x14ac:dyDescent="0.25">
      <c r="A105" s="37" t="s">
        <v>97</v>
      </c>
      <c r="B105" s="37" t="s">
        <v>98</v>
      </c>
      <c r="C105" s="37" t="s">
        <v>99</v>
      </c>
      <c r="D105" s="37" t="s">
        <v>100</v>
      </c>
      <c r="E105" s="37" t="s">
        <v>105</v>
      </c>
      <c r="F105" s="37" t="s">
        <v>106</v>
      </c>
    </row>
    <row r="106" spans="1:6" x14ac:dyDescent="0.25">
      <c r="A106" s="37" t="s">
        <v>126</v>
      </c>
      <c r="B106" s="37" t="s">
        <v>0</v>
      </c>
      <c r="C106" s="37" t="s">
        <v>10</v>
      </c>
      <c r="D106" s="37">
        <v>1988</v>
      </c>
      <c r="E106" s="37" t="s">
        <v>132</v>
      </c>
      <c r="F106" s="37" t="s">
        <v>132</v>
      </c>
    </row>
    <row r="107" spans="1:6" x14ac:dyDescent="0.25">
      <c r="A107" s="37" t="s">
        <v>126</v>
      </c>
      <c r="B107" s="37" t="s">
        <v>0</v>
      </c>
      <c r="C107" s="37" t="s">
        <v>10</v>
      </c>
      <c r="D107" s="37">
        <v>1989</v>
      </c>
      <c r="E107" s="37" t="s">
        <v>132</v>
      </c>
      <c r="F107" s="37" t="s">
        <v>132</v>
      </c>
    </row>
    <row r="108" spans="1:6" x14ac:dyDescent="0.25">
      <c r="A108" s="37" t="s">
        <v>126</v>
      </c>
      <c r="B108" s="37" t="s">
        <v>0</v>
      </c>
      <c r="C108" s="37" t="s">
        <v>10</v>
      </c>
      <c r="D108" s="37">
        <v>1990</v>
      </c>
      <c r="E108" s="37" t="s">
        <v>132</v>
      </c>
      <c r="F108" s="37" t="s">
        <v>132</v>
      </c>
    </row>
    <row r="109" spans="1:6" x14ac:dyDescent="0.25">
      <c r="A109" s="37" t="s">
        <v>126</v>
      </c>
      <c r="B109" s="37" t="s">
        <v>0</v>
      </c>
      <c r="C109" s="37" t="s">
        <v>10</v>
      </c>
      <c r="D109" s="37">
        <v>1991</v>
      </c>
      <c r="E109" s="37" t="s">
        <v>135</v>
      </c>
      <c r="F109" s="37" t="s">
        <v>132</v>
      </c>
    </row>
    <row r="110" spans="1:6" x14ac:dyDescent="0.25">
      <c r="A110" s="37" t="s">
        <v>126</v>
      </c>
      <c r="B110" s="37" t="s">
        <v>0</v>
      </c>
      <c r="C110" s="37" t="s">
        <v>10</v>
      </c>
      <c r="D110" s="37">
        <v>1992</v>
      </c>
      <c r="E110" s="37" t="s">
        <v>132</v>
      </c>
      <c r="F110" s="37" t="s">
        <v>132</v>
      </c>
    </row>
    <row r="111" spans="1:6" x14ac:dyDescent="0.25">
      <c r="A111" s="37" t="s">
        <v>126</v>
      </c>
      <c r="B111" s="37" t="s">
        <v>0</v>
      </c>
      <c r="C111" s="37" t="s">
        <v>10</v>
      </c>
      <c r="D111" s="37">
        <v>1993</v>
      </c>
      <c r="E111" s="37" t="s">
        <v>132</v>
      </c>
      <c r="F111" s="37" t="s">
        <v>132</v>
      </c>
    </row>
    <row r="112" spans="1:6" x14ac:dyDescent="0.25">
      <c r="A112" s="37" t="s">
        <v>126</v>
      </c>
      <c r="B112" s="37" t="s">
        <v>0</v>
      </c>
      <c r="C112" s="37" t="s">
        <v>10</v>
      </c>
      <c r="D112" s="37">
        <v>1994</v>
      </c>
      <c r="E112" s="37" t="s">
        <v>132</v>
      </c>
      <c r="F112" s="37" t="s">
        <v>132</v>
      </c>
    </row>
    <row r="113" spans="1:6" x14ac:dyDescent="0.25">
      <c r="A113" s="37" t="s">
        <v>126</v>
      </c>
      <c r="B113" s="37" t="s">
        <v>0</v>
      </c>
      <c r="C113" s="37" t="s">
        <v>10</v>
      </c>
      <c r="D113" s="37">
        <v>1995</v>
      </c>
      <c r="E113" s="37" t="s">
        <v>159</v>
      </c>
      <c r="F113" s="37" t="s">
        <v>132</v>
      </c>
    </row>
    <row r="114" spans="1:6" x14ac:dyDescent="0.25">
      <c r="A114" s="37" t="s">
        <v>126</v>
      </c>
      <c r="B114" s="37" t="s">
        <v>0</v>
      </c>
      <c r="C114" s="37" t="s">
        <v>10</v>
      </c>
      <c r="D114" s="37">
        <v>1996</v>
      </c>
      <c r="E114" s="37" t="s">
        <v>160</v>
      </c>
      <c r="F114" s="37" t="s">
        <v>132</v>
      </c>
    </row>
    <row r="115" spans="1:6" x14ac:dyDescent="0.25">
      <c r="A115" s="37" t="s">
        <v>126</v>
      </c>
      <c r="B115" s="37" t="s">
        <v>0</v>
      </c>
      <c r="C115" s="37" t="s">
        <v>10</v>
      </c>
      <c r="D115" s="37">
        <v>1997</v>
      </c>
      <c r="E115" s="37" t="s">
        <v>136</v>
      </c>
      <c r="F115" s="37" t="s">
        <v>132</v>
      </c>
    </row>
    <row r="116" spans="1:6" x14ac:dyDescent="0.25">
      <c r="A116" s="37" t="s">
        <v>126</v>
      </c>
      <c r="B116" s="37" t="s">
        <v>0</v>
      </c>
      <c r="C116" s="37" t="s">
        <v>10</v>
      </c>
      <c r="D116" s="37">
        <v>1998</v>
      </c>
      <c r="E116" s="37" t="s">
        <v>132</v>
      </c>
      <c r="F116" s="37" t="s">
        <v>132</v>
      </c>
    </row>
    <row r="117" spans="1:6" x14ac:dyDescent="0.25">
      <c r="A117" s="37" t="s">
        <v>126</v>
      </c>
      <c r="B117" s="37" t="s">
        <v>0</v>
      </c>
      <c r="C117" s="37" t="s">
        <v>10</v>
      </c>
      <c r="D117" s="37">
        <v>1999</v>
      </c>
      <c r="E117" s="37" t="s">
        <v>161</v>
      </c>
      <c r="F117" s="37" t="s">
        <v>132</v>
      </c>
    </row>
    <row r="118" spans="1:6" x14ac:dyDescent="0.25">
      <c r="A118" s="37" t="s">
        <v>126</v>
      </c>
      <c r="B118" s="37" t="s">
        <v>0</v>
      </c>
      <c r="C118" s="37" t="s">
        <v>10</v>
      </c>
      <c r="D118" s="37">
        <v>2000</v>
      </c>
      <c r="E118" s="37" t="s">
        <v>132</v>
      </c>
      <c r="F118" s="37" t="s">
        <v>132</v>
      </c>
    </row>
    <row r="119" spans="1:6" x14ac:dyDescent="0.25">
      <c r="A119" s="37" t="s">
        <v>126</v>
      </c>
      <c r="B119" s="37" t="s">
        <v>0</v>
      </c>
      <c r="C119" s="37" t="s">
        <v>10</v>
      </c>
      <c r="D119" s="37">
        <v>2001</v>
      </c>
      <c r="E119" s="37" t="s">
        <v>158</v>
      </c>
      <c r="F119" s="37" t="s">
        <v>132</v>
      </c>
    </row>
    <row r="120" spans="1:6" x14ac:dyDescent="0.25">
      <c r="A120" s="37" t="s">
        <v>126</v>
      </c>
      <c r="B120" s="37" t="s">
        <v>0</v>
      </c>
      <c r="C120" s="37" t="s">
        <v>10</v>
      </c>
      <c r="D120" s="37">
        <v>2002</v>
      </c>
      <c r="E120" s="37" t="s">
        <v>136</v>
      </c>
      <c r="F120" s="37" t="s">
        <v>132</v>
      </c>
    </row>
    <row r="121" spans="1:6" x14ac:dyDescent="0.25">
      <c r="A121" s="37" t="s">
        <v>126</v>
      </c>
      <c r="B121" s="37" t="s">
        <v>0</v>
      </c>
      <c r="C121" s="37" t="s">
        <v>10</v>
      </c>
      <c r="D121" s="37">
        <v>2003</v>
      </c>
      <c r="E121" s="37" t="s">
        <v>132</v>
      </c>
      <c r="F121" s="37" t="s">
        <v>132</v>
      </c>
    </row>
    <row r="122" spans="1:6" x14ac:dyDescent="0.25">
      <c r="A122" s="37" t="s">
        <v>126</v>
      </c>
      <c r="B122" s="37" t="s">
        <v>0</v>
      </c>
      <c r="C122" s="37" t="s">
        <v>10</v>
      </c>
      <c r="D122" s="37">
        <v>2004</v>
      </c>
      <c r="E122" s="37" t="s">
        <v>137</v>
      </c>
      <c r="F122" s="37" t="s">
        <v>132</v>
      </c>
    </row>
    <row r="123" spans="1:6" x14ac:dyDescent="0.25">
      <c r="A123" s="37" t="s">
        <v>126</v>
      </c>
      <c r="B123" s="37" t="s">
        <v>0</v>
      </c>
      <c r="C123" s="37" t="s">
        <v>10</v>
      </c>
      <c r="D123" s="37">
        <v>2005</v>
      </c>
      <c r="E123" s="37" t="s">
        <v>132</v>
      </c>
      <c r="F123" s="37" t="s">
        <v>132</v>
      </c>
    </row>
    <row r="124" spans="1:6" x14ac:dyDescent="0.25">
      <c r="A124" s="37" t="s">
        <v>126</v>
      </c>
      <c r="B124" s="37" t="s">
        <v>0</v>
      </c>
      <c r="C124" s="37" t="s">
        <v>10</v>
      </c>
      <c r="D124" s="37">
        <v>2006</v>
      </c>
      <c r="E124" s="37" t="s">
        <v>132</v>
      </c>
      <c r="F124" s="37" t="s">
        <v>132</v>
      </c>
    </row>
    <row r="125" spans="1:6" x14ac:dyDescent="0.25">
      <c r="A125" s="37" t="s">
        <v>126</v>
      </c>
      <c r="B125" s="37" t="s">
        <v>0</v>
      </c>
      <c r="C125" s="37" t="s">
        <v>10</v>
      </c>
      <c r="D125" s="37">
        <v>2007</v>
      </c>
      <c r="E125" s="37" t="s">
        <v>137</v>
      </c>
      <c r="F125" s="37" t="s">
        <v>132</v>
      </c>
    </row>
    <row r="126" spans="1:6" x14ac:dyDescent="0.25">
      <c r="A126" s="37" t="s">
        <v>126</v>
      </c>
      <c r="B126" s="37" t="s">
        <v>0</v>
      </c>
      <c r="C126" s="37" t="s">
        <v>10</v>
      </c>
      <c r="D126" s="37">
        <v>2008</v>
      </c>
      <c r="E126" s="37" t="s">
        <v>155</v>
      </c>
      <c r="F126" s="37" t="s">
        <v>132</v>
      </c>
    </row>
    <row r="127" spans="1:6" x14ac:dyDescent="0.25">
      <c r="A127" s="37" t="s">
        <v>126</v>
      </c>
      <c r="B127" s="37" t="s">
        <v>0</v>
      </c>
      <c r="C127" s="37" t="s">
        <v>10</v>
      </c>
      <c r="D127" s="37">
        <v>2009</v>
      </c>
      <c r="E127" s="37" t="s">
        <v>157</v>
      </c>
      <c r="F127" s="37" t="s">
        <v>132</v>
      </c>
    </row>
    <row r="128" spans="1:6" x14ac:dyDescent="0.25">
      <c r="A128" s="37" t="s">
        <v>126</v>
      </c>
      <c r="B128" s="37" t="s">
        <v>0</v>
      </c>
      <c r="C128" s="37" t="s">
        <v>10</v>
      </c>
      <c r="D128" s="37">
        <v>2010</v>
      </c>
      <c r="E128" s="37" t="s">
        <v>132</v>
      </c>
      <c r="F128" s="37" t="s">
        <v>132</v>
      </c>
    </row>
    <row r="129" spans="1:6" x14ac:dyDescent="0.25">
      <c r="A129" s="37" t="s">
        <v>126</v>
      </c>
      <c r="B129" s="37" t="s">
        <v>0</v>
      </c>
      <c r="C129" s="37" t="s">
        <v>10</v>
      </c>
      <c r="D129" s="37">
        <v>2011</v>
      </c>
      <c r="E129" s="37" t="s">
        <v>154</v>
      </c>
      <c r="F129" s="37" t="s">
        <v>132</v>
      </c>
    </row>
    <row r="130" spans="1:6" x14ac:dyDescent="0.25">
      <c r="A130" s="37" t="s">
        <v>126</v>
      </c>
      <c r="B130" s="37" t="s">
        <v>0</v>
      </c>
      <c r="C130" s="37" t="s">
        <v>10</v>
      </c>
      <c r="D130" s="37">
        <v>2012</v>
      </c>
      <c r="E130" s="37" t="s">
        <v>153</v>
      </c>
      <c r="F130" s="37" t="s">
        <v>132</v>
      </c>
    </row>
    <row r="131" spans="1:6" x14ac:dyDescent="0.25">
      <c r="A131" s="37" t="s">
        <v>126</v>
      </c>
      <c r="B131" s="37" t="s">
        <v>0</v>
      </c>
      <c r="C131" s="37" t="s">
        <v>10</v>
      </c>
      <c r="D131" s="37">
        <v>2013</v>
      </c>
      <c r="E131" s="37" t="s">
        <v>162</v>
      </c>
      <c r="F131" s="37" t="s">
        <v>132</v>
      </c>
    </row>
    <row r="132" spans="1:6" x14ac:dyDescent="0.25">
      <c r="A132" s="37" t="s">
        <v>126</v>
      </c>
      <c r="B132" s="37" t="s">
        <v>0</v>
      </c>
      <c r="C132" s="37" t="s">
        <v>10</v>
      </c>
      <c r="D132" s="37">
        <v>2014</v>
      </c>
      <c r="E132" s="37" t="s">
        <v>153</v>
      </c>
      <c r="F132" s="37" t="s">
        <v>132</v>
      </c>
    </row>
    <row r="133" spans="1:6" x14ac:dyDescent="0.25">
      <c r="A133" s="37" t="s">
        <v>126</v>
      </c>
      <c r="B133" s="37" t="s">
        <v>0</v>
      </c>
      <c r="C133" s="37" t="s">
        <v>10</v>
      </c>
      <c r="D133" s="37">
        <v>2015</v>
      </c>
      <c r="E133" s="37" t="s">
        <v>156</v>
      </c>
      <c r="F133" s="37" t="s">
        <v>132</v>
      </c>
    </row>
    <row r="134" spans="1:6" x14ac:dyDescent="0.25">
      <c r="A134" s="37" t="s">
        <v>126</v>
      </c>
      <c r="B134" s="37" t="s">
        <v>0</v>
      </c>
      <c r="C134" s="37" t="s">
        <v>10</v>
      </c>
      <c r="D134" s="37">
        <v>2016</v>
      </c>
      <c r="E134" s="37" t="s">
        <v>134</v>
      </c>
      <c r="F134" s="37" t="s">
        <v>132</v>
      </c>
    </row>
    <row r="135" spans="1:6" x14ac:dyDescent="0.25">
      <c r="A135" s="37" t="s">
        <v>126</v>
      </c>
      <c r="B135" s="37" t="s">
        <v>0</v>
      </c>
      <c r="C135" s="37" t="s">
        <v>10</v>
      </c>
      <c r="D135" s="37">
        <v>2017</v>
      </c>
      <c r="E135" s="37" t="s">
        <v>155</v>
      </c>
      <c r="F135" s="37" t="s">
        <v>132</v>
      </c>
    </row>
    <row r="136" spans="1:6" x14ac:dyDescent="0.25">
      <c r="A136" s="37" t="s">
        <v>126</v>
      </c>
      <c r="B136" s="37" t="s">
        <v>0</v>
      </c>
      <c r="C136" s="37" t="s">
        <v>10</v>
      </c>
      <c r="D136" s="37">
        <v>2018</v>
      </c>
      <c r="E136" s="37" t="s">
        <v>153</v>
      </c>
      <c r="F136" s="37" t="s">
        <v>132</v>
      </c>
    </row>
    <row r="137" spans="1:6" x14ac:dyDescent="0.25">
      <c r="A137" s="37" t="s">
        <v>126</v>
      </c>
      <c r="B137" s="37" t="s">
        <v>0</v>
      </c>
      <c r="C137" s="37" t="s">
        <v>10</v>
      </c>
      <c r="D137" s="37">
        <v>2019</v>
      </c>
      <c r="E137" s="37" t="s">
        <v>155</v>
      </c>
      <c r="F137" s="37" t="s">
        <v>132</v>
      </c>
    </row>
    <row r="138" spans="1:6" x14ac:dyDescent="0.25">
      <c r="A138" s="37" t="s">
        <v>126</v>
      </c>
      <c r="B138" s="37" t="s">
        <v>0</v>
      </c>
      <c r="C138" s="37" t="s">
        <v>10</v>
      </c>
      <c r="D138" s="37">
        <v>2020</v>
      </c>
      <c r="E138" s="37" t="s">
        <v>132</v>
      </c>
      <c r="F138" s="37" t="s">
        <v>132</v>
      </c>
    </row>
    <row r="139" spans="1:6" x14ac:dyDescent="0.25">
      <c r="A139" s="37" t="s">
        <v>97</v>
      </c>
      <c r="B139" s="37" t="s">
        <v>98</v>
      </c>
      <c r="C139" s="37" t="s">
        <v>99</v>
      </c>
      <c r="D139" s="37" t="s">
        <v>100</v>
      </c>
      <c r="E139" s="37" t="s">
        <v>107</v>
      </c>
      <c r="F139" s="37" t="s">
        <v>108</v>
      </c>
    </row>
    <row r="140" spans="1:6" x14ac:dyDescent="0.25">
      <c r="A140" s="37" t="s">
        <v>126</v>
      </c>
      <c r="B140" s="37" t="s">
        <v>0</v>
      </c>
      <c r="C140" s="37" t="s">
        <v>9</v>
      </c>
      <c r="D140" s="37">
        <v>1988</v>
      </c>
      <c r="E140" s="142">
        <v>3.9</v>
      </c>
      <c r="F140" s="142">
        <v>4</v>
      </c>
    </row>
    <row r="141" spans="1:6" x14ac:dyDescent="0.25">
      <c r="A141" s="37" t="s">
        <v>126</v>
      </c>
      <c r="B141" s="37" t="s">
        <v>0</v>
      </c>
      <c r="C141" s="37" t="s">
        <v>9</v>
      </c>
      <c r="D141" s="37">
        <v>1989</v>
      </c>
      <c r="E141" s="142">
        <v>3.5</v>
      </c>
      <c r="F141" s="142">
        <v>3.95</v>
      </c>
    </row>
    <row r="142" spans="1:6" x14ac:dyDescent="0.25">
      <c r="A142" s="37" t="s">
        <v>126</v>
      </c>
      <c r="B142" s="37" t="s">
        <v>0</v>
      </c>
      <c r="C142" s="37" t="s">
        <v>9</v>
      </c>
      <c r="D142" s="37">
        <v>1990</v>
      </c>
      <c r="E142" s="142">
        <v>4.2</v>
      </c>
      <c r="F142" s="142">
        <v>3.91</v>
      </c>
    </row>
    <row r="143" spans="1:6" x14ac:dyDescent="0.25">
      <c r="A143" s="37" t="s">
        <v>126</v>
      </c>
      <c r="B143" s="37" t="s">
        <v>0</v>
      </c>
      <c r="C143" s="37" t="s">
        <v>9</v>
      </c>
      <c r="D143" s="37">
        <v>1991</v>
      </c>
      <c r="E143" s="142">
        <v>3.5</v>
      </c>
      <c r="F143" s="142">
        <v>3.86</v>
      </c>
    </row>
    <row r="144" spans="1:6" x14ac:dyDescent="0.25">
      <c r="A144" s="37" t="s">
        <v>126</v>
      </c>
      <c r="B144" s="37" t="s">
        <v>0</v>
      </c>
      <c r="C144" s="37" t="s">
        <v>9</v>
      </c>
      <c r="D144" s="37">
        <v>1992</v>
      </c>
      <c r="E144" s="142">
        <v>3.7</v>
      </c>
      <c r="F144" s="142">
        <v>3.82</v>
      </c>
    </row>
    <row r="145" spans="1:6" x14ac:dyDescent="0.25">
      <c r="A145" s="37" t="s">
        <v>126</v>
      </c>
      <c r="B145" s="37" t="s">
        <v>0</v>
      </c>
      <c r="C145" s="37" t="s">
        <v>9</v>
      </c>
      <c r="D145" s="37">
        <v>1993</v>
      </c>
      <c r="E145" s="142">
        <v>3.2</v>
      </c>
      <c r="F145" s="142">
        <v>3.78</v>
      </c>
    </row>
    <row r="146" spans="1:6" x14ac:dyDescent="0.25">
      <c r="A146" s="37" t="s">
        <v>126</v>
      </c>
      <c r="B146" s="37" t="s">
        <v>0</v>
      </c>
      <c r="C146" s="37" t="s">
        <v>9</v>
      </c>
      <c r="D146" s="37">
        <v>1994</v>
      </c>
      <c r="E146" s="142">
        <v>4.0999999999999996</v>
      </c>
      <c r="F146" s="142">
        <v>3.74</v>
      </c>
    </row>
    <row r="147" spans="1:6" x14ac:dyDescent="0.25">
      <c r="A147" s="37" t="s">
        <v>126</v>
      </c>
      <c r="B147" s="37" t="s">
        <v>0</v>
      </c>
      <c r="C147" s="37" t="s">
        <v>9</v>
      </c>
      <c r="D147" s="37">
        <v>1995</v>
      </c>
      <c r="E147" s="142">
        <v>3.8</v>
      </c>
      <c r="F147" s="142">
        <v>3.7</v>
      </c>
    </row>
    <row r="148" spans="1:6" x14ac:dyDescent="0.25">
      <c r="A148" s="37" t="s">
        <v>126</v>
      </c>
      <c r="B148" s="37" t="s">
        <v>0</v>
      </c>
      <c r="C148" s="37" t="s">
        <v>9</v>
      </c>
      <c r="D148" s="37">
        <v>1996</v>
      </c>
      <c r="E148" s="142">
        <v>3.9</v>
      </c>
      <c r="F148" s="142">
        <v>3.66</v>
      </c>
    </row>
    <row r="149" spans="1:6" x14ac:dyDescent="0.25">
      <c r="A149" s="37" t="s">
        <v>126</v>
      </c>
      <c r="B149" s="37" t="s">
        <v>0</v>
      </c>
      <c r="C149" s="37" t="s">
        <v>9</v>
      </c>
      <c r="D149" s="37">
        <v>1997</v>
      </c>
      <c r="E149" s="142">
        <v>3.4</v>
      </c>
      <c r="F149" s="142">
        <v>3.61</v>
      </c>
    </row>
    <row r="150" spans="1:6" x14ac:dyDescent="0.25">
      <c r="A150" s="37" t="s">
        <v>126</v>
      </c>
      <c r="B150" s="37" t="s">
        <v>0</v>
      </c>
      <c r="C150" s="37" t="s">
        <v>9</v>
      </c>
      <c r="D150" s="37">
        <v>1998</v>
      </c>
      <c r="E150" s="142">
        <v>3.9</v>
      </c>
      <c r="F150" s="142">
        <v>3.57</v>
      </c>
    </row>
    <row r="151" spans="1:6" x14ac:dyDescent="0.25">
      <c r="A151" s="37" t="s">
        <v>126</v>
      </c>
      <c r="B151" s="37" t="s">
        <v>0</v>
      </c>
      <c r="C151" s="37" t="s">
        <v>9</v>
      </c>
      <c r="D151" s="37">
        <v>1999</v>
      </c>
      <c r="E151" s="142">
        <v>3.5</v>
      </c>
      <c r="F151" s="142">
        <v>3.54</v>
      </c>
    </row>
    <row r="152" spans="1:6" x14ac:dyDescent="0.25">
      <c r="A152" s="37" t="s">
        <v>126</v>
      </c>
      <c r="B152" s="37" t="s">
        <v>0</v>
      </c>
      <c r="C152" s="37" t="s">
        <v>9</v>
      </c>
      <c r="D152" s="37">
        <v>2000</v>
      </c>
      <c r="E152" s="142">
        <v>3.4</v>
      </c>
      <c r="F152" s="142">
        <v>3.5</v>
      </c>
    </row>
    <row r="153" spans="1:6" x14ac:dyDescent="0.25">
      <c r="A153" s="37" t="s">
        <v>126</v>
      </c>
      <c r="B153" s="37" t="s">
        <v>0</v>
      </c>
      <c r="C153" s="37" t="s">
        <v>9</v>
      </c>
      <c r="D153" s="37">
        <v>2001</v>
      </c>
      <c r="E153" s="142">
        <v>3.3</v>
      </c>
      <c r="F153" s="142">
        <v>3.46</v>
      </c>
    </row>
    <row r="154" spans="1:6" x14ac:dyDescent="0.25">
      <c r="A154" s="37" t="s">
        <v>126</v>
      </c>
      <c r="B154" s="37" t="s">
        <v>0</v>
      </c>
      <c r="C154" s="37" t="s">
        <v>9</v>
      </c>
      <c r="D154" s="37">
        <v>2002</v>
      </c>
      <c r="E154" s="142">
        <v>3.5</v>
      </c>
      <c r="F154" s="142">
        <v>3.42</v>
      </c>
    </row>
    <row r="155" spans="1:6" x14ac:dyDescent="0.25">
      <c r="A155" s="37" t="s">
        <v>126</v>
      </c>
      <c r="B155" s="37" t="s">
        <v>0</v>
      </c>
      <c r="C155" s="37" t="s">
        <v>9</v>
      </c>
      <c r="D155" s="37">
        <v>2003</v>
      </c>
      <c r="E155" s="142">
        <v>3.5</v>
      </c>
      <c r="F155" s="142">
        <v>3.38</v>
      </c>
    </row>
    <row r="156" spans="1:6" x14ac:dyDescent="0.25">
      <c r="A156" s="37" t="s">
        <v>126</v>
      </c>
      <c r="B156" s="37" t="s">
        <v>0</v>
      </c>
      <c r="C156" s="37" t="s">
        <v>9</v>
      </c>
      <c r="D156" s="37">
        <v>2004</v>
      </c>
      <c r="E156" s="142">
        <v>3.3</v>
      </c>
      <c r="F156" s="142">
        <v>3.34</v>
      </c>
    </row>
    <row r="157" spans="1:6" x14ac:dyDescent="0.25">
      <c r="A157" s="37" t="s">
        <v>126</v>
      </c>
      <c r="B157" s="37" t="s">
        <v>0</v>
      </c>
      <c r="C157" s="37" t="s">
        <v>9</v>
      </c>
      <c r="D157" s="37">
        <v>2005</v>
      </c>
      <c r="E157" s="142">
        <v>3.6</v>
      </c>
      <c r="F157" s="142">
        <v>3.31</v>
      </c>
    </row>
    <row r="158" spans="1:6" x14ac:dyDescent="0.25">
      <c r="A158" s="37" t="s">
        <v>126</v>
      </c>
      <c r="B158" s="37" t="s">
        <v>0</v>
      </c>
      <c r="C158" s="37" t="s">
        <v>9</v>
      </c>
      <c r="D158" s="37">
        <v>2006</v>
      </c>
      <c r="E158" s="142">
        <v>3.6</v>
      </c>
      <c r="F158" s="142">
        <v>3.27</v>
      </c>
    </row>
    <row r="159" spans="1:6" x14ac:dyDescent="0.25">
      <c r="A159" s="37" t="s">
        <v>126</v>
      </c>
      <c r="B159" s="37" t="s">
        <v>0</v>
      </c>
      <c r="C159" s="37" t="s">
        <v>9</v>
      </c>
      <c r="D159" s="37">
        <v>2007</v>
      </c>
      <c r="E159" s="142">
        <v>2.8</v>
      </c>
      <c r="F159" s="142">
        <v>3.23</v>
      </c>
    </row>
    <row r="160" spans="1:6" x14ac:dyDescent="0.25">
      <c r="A160" s="37" t="s">
        <v>126</v>
      </c>
      <c r="B160" s="37" t="s">
        <v>0</v>
      </c>
      <c r="C160" s="37" t="s">
        <v>9</v>
      </c>
      <c r="D160" s="37">
        <v>2008</v>
      </c>
      <c r="E160" s="142">
        <v>3.4</v>
      </c>
      <c r="F160" s="142">
        <v>3.2</v>
      </c>
    </row>
    <row r="161" spans="1:6" x14ac:dyDescent="0.25">
      <c r="A161" s="37" t="s">
        <v>126</v>
      </c>
      <c r="B161" s="37" t="s">
        <v>0</v>
      </c>
      <c r="C161" s="37" t="s">
        <v>9</v>
      </c>
      <c r="D161" s="37">
        <v>2009</v>
      </c>
      <c r="E161" s="142">
        <v>2.9</v>
      </c>
      <c r="F161" s="142">
        <v>3.16</v>
      </c>
    </row>
    <row r="162" spans="1:6" x14ac:dyDescent="0.25">
      <c r="A162" s="37" t="s">
        <v>126</v>
      </c>
      <c r="B162" s="37" t="s">
        <v>0</v>
      </c>
      <c r="C162" s="37" t="s">
        <v>9</v>
      </c>
      <c r="D162" s="37">
        <v>2010</v>
      </c>
      <c r="E162" s="142">
        <v>2.9</v>
      </c>
      <c r="F162" s="142">
        <v>3.13</v>
      </c>
    </row>
    <row r="163" spans="1:6" x14ac:dyDescent="0.25">
      <c r="A163" s="37" t="s">
        <v>126</v>
      </c>
      <c r="B163" s="37" t="s">
        <v>0</v>
      </c>
      <c r="C163" s="37" t="s">
        <v>9</v>
      </c>
      <c r="D163" s="37">
        <v>2011</v>
      </c>
      <c r="E163" s="142">
        <v>3.2</v>
      </c>
      <c r="F163" s="142">
        <v>3.09</v>
      </c>
    </row>
    <row r="164" spans="1:6" x14ac:dyDescent="0.25">
      <c r="A164" s="37" t="s">
        <v>126</v>
      </c>
      <c r="B164" s="37" t="s">
        <v>0</v>
      </c>
      <c r="C164" s="37" t="s">
        <v>9</v>
      </c>
      <c r="D164" s="37">
        <v>2012</v>
      </c>
      <c r="E164" s="142">
        <v>3.6</v>
      </c>
      <c r="F164" s="142">
        <v>3.06</v>
      </c>
    </row>
    <row r="165" spans="1:6" x14ac:dyDescent="0.25">
      <c r="A165" s="37" t="s">
        <v>126</v>
      </c>
      <c r="B165" s="37" t="s">
        <v>0</v>
      </c>
      <c r="C165" s="37" t="s">
        <v>9</v>
      </c>
      <c r="D165" s="37">
        <v>2013</v>
      </c>
      <c r="E165" s="142">
        <v>3.2</v>
      </c>
      <c r="F165" s="142">
        <v>3.02</v>
      </c>
    </row>
    <row r="166" spans="1:6" x14ac:dyDescent="0.25">
      <c r="A166" s="37" t="s">
        <v>126</v>
      </c>
      <c r="B166" s="37" t="s">
        <v>0</v>
      </c>
      <c r="C166" s="37" t="s">
        <v>9</v>
      </c>
      <c r="D166" s="37">
        <v>2014</v>
      </c>
      <c r="E166" s="142">
        <v>3.2</v>
      </c>
      <c r="F166" s="142">
        <v>2.99</v>
      </c>
    </row>
    <row r="167" spans="1:6" x14ac:dyDescent="0.25">
      <c r="A167" s="37" t="s">
        <v>126</v>
      </c>
      <c r="B167" s="37" t="s">
        <v>0</v>
      </c>
      <c r="C167" s="37" t="s">
        <v>9</v>
      </c>
      <c r="D167" s="37">
        <v>2015</v>
      </c>
      <c r="E167" s="142">
        <v>3</v>
      </c>
      <c r="F167" s="142">
        <v>2.96</v>
      </c>
    </row>
    <row r="168" spans="1:6" x14ac:dyDescent="0.25">
      <c r="A168" s="37" t="s">
        <v>126</v>
      </c>
      <c r="B168" s="37" t="s">
        <v>0</v>
      </c>
      <c r="C168" s="37" t="s">
        <v>9</v>
      </c>
      <c r="D168" s="37">
        <v>2016</v>
      </c>
      <c r="E168" s="142">
        <v>2.8</v>
      </c>
      <c r="F168" s="142">
        <v>2.93</v>
      </c>
    </row>
    <row r="169" spans="1:6" x14ac:dyDescent="0.25">
      <c r="A169" s="37" t="s">
        <v>126</v>
      </c>
      <c r="B169" s="37" t="s">
        <v>0</v>
      </c>
      <c r="C169" s="37" t="s">
        <v>9</v>
      </c>
      <c r="D169" s="37">
        <v>2017</v>
      </c>
      <c r="E169" s="142">
        <v>2.7</v>
      </c>
      <c r="F169" s="142">
        <v>2.89</v>
      </c>
    </row>
    <row r="170" spans="1:6" x14ac:dyDescent="0.25">
      <c r="A170" s="37" t="s">
        <v>126</v>
      </c>
      <c r="B170" s="37" t="s">
        <v>0</v>
      </c>
      <c r="C170" s="37" t="s">
        <v>9</v>
      </c>
      <c r="D170" s="37">
        <v>2018</v>
      </c>
      <c r="E170" s="142">
        <v>2.7</v>
      </c>
      <c r="F170" s="142">
        <v>2.86</v>
      </c>
    </row>
    <row r="171" spans="1:6" x14ac:dyDescent="0.25">
      <c r="A171" s="37" t="s">
        <v>126</v>
      </c>
      <c r="B171" s="37" t="s">
        <v>0</v>
      </c>
      <c r="C171" s="37" t="s">
        <v>9</v>
      </c>
      <c r="D171" s="37">
        <v>2019</v>
      </c>
      <c r="E171" s="142">
        <v>2.4</v>
      </c>
      <c r="F171" s="142">
        <v>2.83</v>
      </c>
    </row>
    <row r="172" spans="1:6" x14ac:dyDescent="0.25">
      <c r="A172" s="37" t="s">
        <v>126</v>
      </c>
      <c r="B172" s="37" t="s">
        <v>0</v>
      </c>
      <c r="C172" s="37" t="s">
        <v>9</v>
      </c>
      <c r="D172" s="37">
        <v>2020</v>
      </c>
      <c r="E172" s="142">
        <v>2.9</v>
      </c>
      <c r="F172" s="142">
        <v>2.8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E9E7-1F09-49E8-A3EC-335BC5CA62D8}">
  <dimension ref="A1:Z219"/>
  <sheetViews>
    <sheetView zoomScale="71" zoomScaleNormal="71" zoomScaleSheetLayoutView="68" workbookViewId="0">
      <selection activeCell="C5" sqref="C5:Q208"/>
    </sheetView>
  </sheetViews>
  <sheetFormatPr defaultColWidth="9.140625" defaultRowHeight="12.75" x14ac:dyDescent="0.2"/>
  <cols>
    <col min="1" max="1" width="22.5703125" style="9" customWidth="1"/>
    <col min="2" max="2" width="12.7109375" style="94" customWidth="1"/>
    <col min="3" max="3" width="9.5703125" style="114" customWidth="1"/>
    <col min="4" max="5" width="9.140625" style="114"/>
    <col min="6" max="6" width="10.140625" style="94" customWidth="1"/>
    <col min="7" max="7" width="11.85546875" style="94" customWidth="1"/>
    <col min="8" max="8" width="9.5703125" style="114" customWidth="1"/>
    <col min="9" max="10" width="9.140625" style="114"/>
    <col min="11" max="11" width="10.140625" style="94" customWidth="1"/>
    <col min="12" max="12" width="11.42578125" style="94" customWidth="1"/>
    <col min="13" max="13" width="11.5703125" style="114" customWidth="1"/>
    <col min="14" max="14" width="9.5703125" style="114" customWidth="1"/>
    <col min="15" max="15" width="9.140625" style="114"/>
    <col min="16" max="16" width="10.140625" style="94" customWidth="1"/>
    <col min="17" max="17" width="12.28515625" style="94" customWidth="1"/>
    <col min="18" max="18" width="9.140625" style="9"/>
    <col min="19" max="19" width="10.28515625" style="9" customWidth="1"/>
    <col min="20" max="16384" width="9.140625" style="9"/>
  </cols>
  <sheetData>
    <row r="1" spans="1:17" s="1" customFormat="1" ht="13.9" customHeight="1" x14ac:dyDescent="0.2">
      <c r="A1" s="1" t="s">
        <v>56</v>
      </c>
      <c r="B1" s="8"/>
      <c r="C1" s="114"/>
      <c r="D1" s="115"/>
      <c r="E1" s="116"/>
      <c r="F1" s="76"/>
      <c r="G1" s="76"/>
      <c r="H1" s="116"/>
      <c r="I1" s="114"/>
      <c r="J1" s="114"/>
      <c r="K1" s="94"/>
      <c r="L1" s="94"/>
      <c r="M1" s="114"/>
      <c r="N1" s="114"/>
      <c r="O1" s="114"/>
      <c r="P1" s="94"/>
      <c r="Q1" s="94"/>
    </row>
    <row r="2" spans="1:17" s="1" customFormat="1" ht="16.5" customHeight="1" x14ac:dyDescent="0.2">
      <c r="A2" s="1" t="s">
        <v>113</v>
      </c>
      <c r="B2" s="94"/>
      <c r="C2" s="114"/>
      <c r="D2" s="114"/>
      <c r="E2" s="117"/>
      <c r="F2" s="56"/>
      <c r="G2" s="56"/>
      <c r="H2" s="117"/>
      <c r="I2" s="114"/>
      <c r="J2" s="114"/>
      <c r="K2" s="94"/>
      <c r="L2" s="94"/>
      <c r="M2" s="114"/>
      <c r="N2" s="114"/>
      <c r="O2" s="114"/>
      <c r="P2" s="94"/>
      <c r="Q2" s="94"/>
    </row>
    <row r="3" spans="1:17" s="1" customFormat="1" x14ac:dyDescent="0.2">
      <c r="A3" s="9"/>
      <c r="B3" s="94"/>
      <c r="C3" s="132" t="s">
        <v>36</v>
      </c>
      <c r="D3" s="133"/>
      <c r="E3" s="133"/>
      <c r="F3" s="133"/>
      <c r="G3" s="133"/>
      <c r="H3" s="132" t="s">
        <v>1</v>
      </c>
      <c r="I3" s="133"/>
      <c r="J3" s="133"/>
      <c r="K3" s="133"/>
      <c r="L3" s="134"/>
      <c r="M3" s="132" t="s">
        <v>2</v>
      </c>
      <c r="N3" s="133"/>
      <c r="O3" s="133"/>
      <c r="P3" s="133"/>
      <c r="Q3" s="134"/>
    </row>
    <row r="4" spans="1:17" s="40" customFormat="1" x14ac:dyDescent="0.2">
      <c r="A4" s="38"/>
      <c r="B4" s="39"/>
      <c r="C4" s="118" t="s">
        <v>3</v>
      </c>
      <c r="D4" s="119" t="s">
        <v>4</v>
      </c>
      <c r="E4" s="119" t="s">
        <v>5</v>
      </c>
      <c r="F4" s="110" t="s">
        <v>6</v>
      </c>
      <c r="G4" s="110" t="s">
        <v>7</v>
      </c>
      <c r="H4" s="118" t="s">
        <v>3</v>
      </c>
      <c r="I4" s="119" t="s">
        <v>4</v>
      </c>
      <c r="J4" s="119" t="s">
        <v>5</v>
      </c>
      <c r="K4" s="110" t="s">
        <v>6</v>
      </c>
      <c r="L4" s="111" t="s">
        <v>7</v>
      </c>
      <c r="M4" s="118" t="s">
        <v>3</v>
      </c>
      <c r="N4" s="119" t="s">
        <v>4</v>
      </c>
      <c r="O4" s="119" t="s">
        <v>5</v>
      </c>
      <c r="P4" s="110" t="s">
        <v>6</v>
      </c>
      <c r="Q4" s="111" t="s">
        <v>7</v>
      </c>
    </row>
    <row r="5" spans="1:17" ht="15" x14ac:dyDescent="0.25">
      <c r="A5" s="37" t="s">
        <v>59</v>
      </c>
      <c r="B5" s="37">
        <v>1988</v>
      </c>
      <c r="C5" s="120">
        <v>3.8</v>
      </c>
      <c r="D5" s="121">
        <v>3.2</v>
      </c>
      <c r="E5" s="121">
        <v>4.4000000000000004</v>
      </c>
      <c r="F5" s="75">
        <v>182</v>
      </c>
      <c r="G5" s="75">
        <v>5681643</v>
      </c>
      <c r="H5" s="120">
        <v>5.6</v>
      </c>
      <c r="I5" s="121">
        <v>4.5999999999999996</v>
      </c>
      <c r="J5" s="121">
        <v>6.9</v>
      </c>
      <c r="K5" s="75">
        <v>110</v>
      </c>
      <c r="L5" s="79">
        <v>2830104</v>
      </c>
      <c r="M5" s="120">
        <v>2.6</v>
      </c>
      <c r="N5" s="121">
        <v>2</v>
      </c>
      <c r="O5" s="121">
        <v>3.2</v>
      </c>
      <c r="P5" s="75">
        <v>72</v>
      </c>
      <c r="Q5" s="79">
        <v>2851539</v>
      </c>
    </row>
    <row r="6" spans="1:17" ht="15" x14ac:dyDescent="0.25">
      <c r="A6" s="37" t="s">
        <v>59</v>
      </c>
      <c r="B6" s="37">
        <v>1989</v>
      </c>
      <c r="C6" s="120">
        <v>3.2</v>
      </c>
      <c r="D6" s="121">
        <v>2.7</v>
      </c>
      <c r="E6" s="121">
        <v>3.8</v>
      </c>
      <c r="F6" s="75">
        <v>157</v>
      </c>
      <c r="G6" s="75">
        <v>5772567</v>
      </c>
      <c r="H6" s="120">
        <v>5.2</v>
      </c>
      <c r="I6" s="121">
        <v>4.2</v>
      </c>
      <c r="J6" s="121">
        <v>6.4</v>
      </c>
      <c r="K6" s="75">
        <v>104</v>
      </c>
      <c r="L6" s="79">
        <v>2879548</v>
      </c>
      <c r="M6" s="120">
        <v>1.9</v>
      </c>
      <c r="N6" s="121">
        <v>1.4</v>
      </c>
      <c r="O6" s="121">
        <v>2.5</v>
      </c>
      <c r="P6" s="75">
        <v>53</v>
      </c>
      <c r="Q6" s="79">
        <v>2893019</v>
      </c>
    </row>
    <row r="7" spans="1:17" ht="15" x14ac:dyDescent="0.25">
      <c r="A7" s="37" t="s">
        <v>59</v>
      </c>
      <c r="B7" s="37">
        <v>1990</v>
      </c>
      <c r="C7" s="120">
        <v>3.7</v>
      </c>
      <c r="D7" s="121">
        <v>3.2</v>
      </c>
      <c r="E7" s="121">
        <v>4.3</v>
      </c>
      <c r="F7" s="75">
        <v>184</v>
      </c>
      <c r="G7" s="75">
        <v>5841968</v>
      </c>
      <c r="H7" s="120">
        <v>4.9000000000000004</v>
      </c>
      <c r="I7" s="121">
        <v>4</v>
      </c>
      <c r="J7" s="121">
        <v>6</v>
      </c>
      <c r="K7" s="75">
        <v>102</v>
      </c>
      <c r="L7" s="79">
        <v>2918202</v>
      </c>
      <c r="M7" s="120">
        <v>2.9</v>
      </c>
      <c r="N7" s="121">
        <v>2.2999999999999998</v>
      </c>
      <c r="O7" s="121">
        <v>3.7</v>
      </c>
      <c r="P7" s="75">
        <v>82</v>
      </c>
      <c r="Q7" s="79">
        <v>2923766</v>
      </c>
    </row>
    <row r="8" spans="1:17" ht="15" x14ac:dyDescent="0.25">
      <c r="A8" s="37" t="s">
        <v>59</v>
      </c>
      <c r="B8" s="37">
        <v>1991</v>
      </c>
      <c r="C8" s="120">
        <v>3.5</v>
      </c>
      <c r="D8" s="121">
        <v>3</v>
      </c>
      <c r="E8" s="121">
        <v>4.0999999999999996</v>
      </c>
      <c r="F8" s="75">
        <v>177</v>
      </c>
      <c r="G8" s="75">
        <v>5905557</v>
      </c>
      <c r="H8" s="120">
        <v>5.0999999999999996</v>
      </c>
      <c r="I8" s="121">
        <v>4.0999999999999996</v>
      </c>
      <c r="J8" s="121">
        <v>6.2</v>
      </c>
      <c r="K8" s="75">
        <v>110</v>
      </c>
      <c r="L8" s="79">
        <v>2949892</v>
      </c>
      <c r="M8" s="120">
        <v>2.4</v>
      </c>
      <c r="N8" s="121">
        <v>1.8</v>
      </c>
      <c r="O8" s="121">
        <v>3</v>
      </c>
      <c r="P8" s="75">
        <v>67</v>
      </c>
      <c r="Q8" s="79">
        <v>2955665</v>
      </c>
    </row>
    <row r="9" spans="1:17" ht="15" x14ac:dyDescent="0.25">
      <c r="A9" s="37" t="s">
        <v>59</v>
      </c>
      <c r="B9" s="37">
        <v>1992</v>
      </c>
      <c r="C9" s="120">
        <v>3.5</v>
      </c>
      <c r="D9" s="121">
        <v>3</v>
      </c>
      <c r="E9" s="121">
        <v>4</v>
      </c>
      <c r="F9" s="75">
        <v>174</v>
      </c>
      <c r="G9" s="75">
        <v>5980567</v>
      </c>
      <c r="H9" s="120">
        <v>5.2</v>
      </c>
      <c r="I9" s="121">
        <v>4.2</v>
      </c>
      <c r="J9" s="121">
        <v>6.2</v>
      </c>
      <c r="K9" s="75">
        <v>110</v>
      </c>
      <c r="L9" s="79">
        <v>2987954</v>
      </c>
      <c r="M9" s="120">
        <v>2.2000000000000002</v>
      </c>
      <c r="N9" s="121">
        <v>1.7</v>
      </c>
      <c r="O9" s="121">
        <v>2.8</v>
      </c>
      <c r="P9" s="75">
        <v>64</v>
      </c>
      <c r="Q9" s="79">
        <v>2992613</v>
      </c>
    </row>
    <row r="10" spans="1:17" ht="15" x14ac:dyDescent="0.25">
      <c r="A10" s="37" t="s">
        <v>59</v>
      </c>
      <c r="B10" s="37">
        <v>1993</v>
      </c>
      <c r="C10" s="120">
        <v>3.1</v>
      </c>
      <c r="D10" s="121">
        <v>2.7</v>
      </c>
      <c r="E10" s="121">
        <v>3.7</v>
      </c>
      <c r="F10" s="75">
        <v>162</v>
      </c>
      <c r="G10" s="75">
        <v>6034687</v>
      </c>
      <c r="H10" s="120">
        <v>4.8</v>
      </c>
      <c r="I10" s="121">
        <v>3.9</v>
      </c>
      <c r="J10" s="121">
        <v>5.9</v>
      </c>
      <c r="K10" s="75">
        <v>107</v>
      </c>
      <c r="L10" s="79">
        <v>3014232</v>
      </c>
      <c r="M10" s="120">
        <v>1.9</v>
      </c>
      <c r="N10" s="121">
        <v>1.4</v>
      </c>
      <c r="O10" s="121">
        <v>2.4</v>
      </c>
      <c r="P10" s="75">
        <v>55</v>
      </c>
      <c r="Q10" s="79">
        <v>3020455</v>
      </c>
    </row>
    <row r="11" spans="1:17" ht="15" x14ac:dyDescent="0.25">
      <c r="A11" s="37" t="s">
        <v>59</v>
      </c>
      <c r="B11" s="37">
        <v>1994</v>
      </c>
      <c r="C11" s="120">
        <v>3.8</v>
      </c>
      <c r="D11" s="121">
        <v>3.3</v>
      </c>
      <c r="E11" s="121">
        <v>4.3</v>
      </c>
      <c r="F11" s="75">
        <v>199</v>
      </c>
      <c r="G11" s="75">
        <v>6052134</v>
      </c>
      <c r="H11" s="120">
        <v>5.3</v>
      </c>
      <c r="I11" s="121">
        <v>4.4000000000000004</v>
      </c>
      <c r="J11" s="121">
        <v>6.4</v>
      </c>
      <c r="K11" s="75">
        <v>118</v>
      </c>
      <c r="L11" s="79">
        <v>3019560</v>
      </c>
      <c r="M11" s="120">
        <v>2.6</v>
      </c>
      <c r="N11" s="121">
        <v>2.1</v>
      </c>
      <c r="O11" s="121">
        <v>3.3</v>
      </c>
      <c r="P11" s="75">
        <v>81</v>
      </c>
      <c r="Q11" s="79">
        <v>3032574</v>
      </c>
    </row>
    <row r="12" spans="1:17" ht="15" x14ac:dyDescent="0.25">
      <c r="A12" s="37" t="s">
        <v>59</v>
      </c>
      <c r="B12" s="37">
        <v>1995</v>
      </c>
      <c r="C12" s="120">
        <v>3.4</v>
      </c>
      <c r="D12" s="121">
        <v>2.9</v>
      </c>
      <c r="E12" s="121">
        <v>3.9</v>
      </c>
      <c r="F12" s="75">
        <v>182</v>
      </c>
      <c r="G12" s="75">
        <v>6101283</v>
      </c>
      <c r="H12" s="120">
        <v>4.5</v>
      </c>
      <c r="I12" s="121">
        <v>3.6</v>
      </c>
      <c r="J12" s="121">
        <v>5.5</v>
      </c>
      <c r="K12" s="75">
        <v>102</v>
      </c>
      <c r="L12" s="79">
        <v>3044170</v>
      </c>
      <c r="M12" s="120">
        <v>2.6</v>
      </c>
      <c r="N12" s="121">
        <v>2</v>
      </c>
      <c r="O12" s="121">
        <v>3.2</v>
      </c>
      <c r="P12" s="75">
        <v>80</v>
      </c>
      <c r="Q12" s="79">
        <v>3057113</v>
      </c>
    </row>
    <row r="13" spans="1:17" ht="15" x14ac:dyDescent="0.25">
      <c r="A13" s="37" t="s">
        <v>59</v>
      </c>
      <c r="B13" s="37">
        <v>1996</v>
      </c>
      <c r="C13" s="120">
        <v>3.8</v>
      </c>
      <c r="D13" s="121">
        <v>3.3</v>
      </c>
      <c r="E13" s="121">
        <v>4.3</v>
      </c>
      <c r="F13" s="75">
        <v>205</v>
      </c>
      <c r="G13" s="75">
        <v>6179455</v>
      </c>
      <c r="H13" s="120">
        <v>5.5</v>
      </c>
      <c r="I13" s="121">
        <v>4.5999999999999996</v>
      </c>
      <c r="J13" s="121">
        <v>6.6</v>
      </c>
      <c r="K13" s="75">
        <v>127</v>
      </c>
      <c r="L13" s="79">
        <v>3082830</v>
      </c>
      <c r="M13" s="120">
        <v>2.5</v>
      </c>
      <c r="N13" s="121">
        <v>2</v>
      </c>
      <c r="O13" s="121">
        <v>3.1</v>
      </c>
      <c r="P13" s="75">
        <v>78</v>
      </c>
      <c r="Q13" s="79">
        <v>3096625</v>
      </c>
    </row>
    <row r="14" spans="1:17" ht="15" x14ac:dyDescent="0.25">
      <c r="A14" s="37" t="s">
        <v>59</v>
      </c>
      <c r="B14" s="37">
        <v>1997</v>
      </c>
      <c r="C14" s="120">
        <v>3.3</v>
      </c>
      <c r="D14" s="121">
        <v>2.9</v>
      </c>
      <c r="E14" s="121">
        <v>3.8</v>
      </c>
      <c r="F14" s="75">
        <v>187</v>
      </c>
      <c r="G14" s="75">
        <v>6291953</v>
      </c>
      <c r="H14" s="120">
        <v>5.2</v>
      </c>
      <c r="I14" s="121">
        <v>4.4000000000000004</v>
      </c>
      <c r="J14" s="121">
        <v>6.2</v>
      </c>
      <c r="K14" s="75">
        <v>128</v>
      </c>
      <c r="L14" s="79">
        <v>3139539</v>
      </c>
      <c r="M14" s="120">
        <v>1.9</v>
      </c>
      <c r="N14" s="121">
        <v>1.4</v>
      </c>
      <c r="O14" s="121">
        <v>2.4</v>
      </c>
      <c r="P14" s="75">
        <v>59</v>
      </c>
      <c r="Q14" s="79">
        <v>3152414</v>
      </c>
    </row>
    <row r="15" spans="1:17" ht="15" x14ac:dyDescent="0.25">
      <c r="A15" s="37" t="s">
        <v>59</v>
      </c>
      <c r="B15" s="37">
        <v>1998</v>
      </c>
      <c r="C15" s="120">
        <v>3.5</v>
      </c>
      <c r="D15" s="121">
        <v>3</v>
      </c>
      <c r="E15" s="121">
        <v>4</v>
      </c>
      <c r="F15" s="75">
        <v>196</v>
      </c>
      <c r="G15" s="75">
        <v>6391994</v>
      </c>
      <c r="H15" s="120">
        <v>5.2</v>
      </c>
      <c r="I15" s="121">
        <v>4.4000000000000004</v>
      </c>
      <c r="J15" s="121">
        <v>6.2</v>
      </c>
      <c r="K15" s="75">
        <v>128</v>
      </c>
      <c r="L15" s="79">
        <v>3191611</v>
      </c>
      <c r="M15" s="120">
        <v>2.1</v>
      </c>
      <c r="N15" s="121">
        <v>1.6</v>
      </c>
      <c r="O15" s="121">
        <v>2.7</v>
      </c>
      <c r="P15" s="75">
        <v>68</v>
      </c>
      <c r="Q15" s="79">
        <v>3200383</v>
      </c>
    </row>
    <row r="16" spans="1:17" ht="15" x14ac:dyDescent="0.25">
      <c r="A16" s="37" t="s">
        <v>59</v>
      </c>
      <c r="B16" s="37">
        <v>1999</v>
      </c>
      <c r="C16" s="120">
        <v>3.4</v>
      </c>
      <c r="D16" s="121">
        <v>3</v>
      </c>
      <c r="E16" s="121">
        <v>3.9</v>
      </c>
      <c r="F16" s="75">
        <v>199</v>
      </c>
      <c r="G16" s="75">
        <v>6462519</v>
      </c>
      <c r="H16" s="120">
        <v>5.3</v>
      </c>
      <c r="I16" s="121">
        <v>4.4000000000000004</v>
      </c>
      <c r="J16" s="121">
        <v>6.2</v>
      </c>
      <c r="K16" s="75">
        <v>132</v>
      </c>
      <c r="L16" s="79">
        <v>3227150</v>
      </c>
      <c r="M16" s="120">
        <v>2</v>
      </c>
      <c r="N16" s="121">
        <v>1.6</v>
      </c>
      <c r="O16" s="121">
        <v>2.6</v>
      </c>
      <c r="P16" s="75">
        <v>67</v>
      </c>
      <c r="Q16" s="79">
        <v>3235369</v>
      </c>
    </row>
    <row r="17" spans="1:17" ht="15" x14ac:dyDescent="0.25">
      <c r="A17" s="37" t="s">
        <v>59</v>
      </c>
      <c r="B17" s="37">
        <v>2000</v>
      </c>
      <c r="C17" s="120">
        <v>3.3</v>
      </c>
      <c r="D17" s="121">
        <v>2.9</v>
      </c>
      <c r="E17" s="121">
        <v>3.8</v>
      </c>
      <c r="F17" s="75">
        <v>197</v>
      </c>
      <c r="G17" s="75">
        <v>6533428</v>
      </c>
      <c r="H17" s="120">
        <v>5.0999999999999996</v>
      </c>
      <c r="I17" s="121">
        <v>4.2</v>
      </c>
      <c r="J17" s="121">
        <v>6.1</v>
      </c>
      <c r="K17" s="75">
        <v>131</v>
      </c>
      <c r="L17" s="79">
        <v>3263942</v>
      </c>
      <c r="M17" s="120">
        <v>1.9</v>
      </c>
      <c r="N17" s="121">
        <v>1.5</v>
      </c>
      <c r="O17" s="121">
        <v>2.5</v>
      </c>
      <c r="P17" s="75">
        <v>66</v>
      </c>
      <c r="Q17" s="79">
        <v>3269486</v>
      </c>
    </row>
    <row r="18" spans="1:17" ht="15" x14ac:dyDescent="0.25">
      <c r="A18" s="37" t="s">
        <v>59</v>
      </c>
      <c r="B18" s="37">
        <v>2001</v>
      </c>
      <c r="C18" s="120">
        <v>3.2</v>
      </c>
      <c r="D18" s="121">
        <v>2.7</v>
      </c>
      <c r="E18" s="121">
        <v>3.6</v>
      </c>
      <c r="F18" s="75">
        <v>189</v>
      </c>
      <c r="G18" s="75">
        <v>6580641</v>
      </c>
      <c r="H18" s="120">
        <v>3.9</v>
      </c>
      <c r="I18" s="121">
        <v>3.1</v>
      </c>
      <c r="J18" s="121">
        <v>4.7</v>
      </c>
      <c r="K18" s="75">
        <v>101</v>
      </c>
      <c r="L18" s="79">
        <v>3289339</v>
      </c>
      <c r="M18" s="120">
        <v>2.6</v>
      </c>
      <c r="N18" s="121">
        <v>2.1</v>
      </c>
      <c r="O18" s="121">
        <v>3.2</v>
      </c>
      <c r="P18" s="75">
        <v>88</v>
      </c>
      <c r="Q18" s="79">
        <v>3291302</v>
      </c>
    </row>
    <row r="19" spans="1:17" ht="15" x14ac:dyDescent="0.25">
      <c r="A19" s="37" t="s">
        <v>59</v>
      </c>
      <c r="B19" s="37">
        <v>2002</v>
      </c>
      <c r="C19" s="120">
        <v>3.2</v>
      </c>
      <c r="D19" s="121">
        <v>2.8</v>
      </c>
      <c r="E19" s="121">
        <v>3.7</v>
      </c>
      <c r="F19" s="75">
        <v>198</v>
      </c>
      <c r="G19" s="75">
        <v>6546456</v>
      </c>
      <c r="H19" s="120">
        <v>4.4000000000000004</v>
      </c>
      <c r="I19" s="121">
        <v>3.6</v>
      </c>
      <c r="J19" s="121">
        <v>5.3</v>
      </c>
      <c r="K19" s="75">
        <v>115</v>
      </c>
      <c r="L19" s="79">
        <v>3268835</v>
      </c>
      <c r="M19" s="120">
        <v>2.4</v>
      </c>
      <c r="N19" s="121">
        <v>1.9</v>
      </c>
      <c r="O19" s="121">
        <v>2.9</v>
      </c>
      <c r="P19" s="75">
        <v>83</v>
      </c>
      <c r="Q19" s="79">
        <v>3277621</v>
      </c>
    </row>
    <row r="20" spans="1:17" ht="15" x14ac:dyDescent="0.25">
      <c r="A20" s="37" t="s">
        <v>59</v>
      </c>
      <c r="B20" s="37">
        <v>2003</v>
      </c>
      <c r="C20" s="120">
        <v>3.1</v>
      </c>
      <c r="D20" s="121">
        <v>2.7</v>
      </c>
      <c r="E20" s="121">
        <v>3.6</v>
      </c>
      <c r="F20" s="75">
        <v>194</v>
      </c>
      <c r="G20" s="75">
        <v>6527501</v>
      </c>
      <c r="H20" s="120">
        <v>4.2</v>
      </c>
      <c r="I20" s="121">
        <v>3.5</v>
      </c>
      <c r="J20" s="121">
        <v>5.0999999999999996</v>
      </c>
      <c r="K20" s="75">
        <v>116</v>
      </c>
      <c r="L20" s="79">
        <v>3254514</v>
      </c>
      <c r="M20" s="120">
        <v>2.2999999999999998</v>
      </c>
      <c r="N20" s="121">
        <v>1.8</v>
      </c>
      <c r="O20" s="121">
        <v>2.8</v>
      </c>
      <c r="P20" s="75">
        <v>78</v>
      </c>
      <c r="Q20" s="79">
        <v>3272987</v>
      </c>
    </row>
    <row r="21" spans="1:17" ht="15" x14ac:dyDescent="0.25">
      <c r="A21" s="37" t="s">
        <v>59</v>
      </c>
      <c r="B21" s="37">
        <v>2004</v>
      </c>
      <c r="C21" s="120">
        <v>3.1</v>
      </c>
      <c r="D21" s="121">
        <v>2.7</v>
      </c>
      <c r="E21" s="121">
        <v>3.6</v>
      </c>
      <c r="F21" s="75">
        <v>195</v>
      </c>
      <c r="G21" s="75">
        <v>6512503</v>
      </c>
      <c r="H21" s="120">
        <v>4.7</v>
      </c>
      <c r="I21" s="121">
        <v>3.9</v>
      </c>
      <c r="J21" s="121">
        <v>5.6</v>
      </c>
      <c r="K21" s="75">
        <v>127</v>
      </c>
      <c r="L21" s="79">
        <v>3243705</v>
      </c>
      <c r="M21" s="120">
        <v>1.9</v>
      </c>
      <c r="N21" s="121">
        <v>1.5</v>
      </c>
      <c r="O21" s="121">
        <v>2.4</v>
      </c>
      <c r="P21" s="75">
        <v>68</v>
      </c>
      <c r="Q21" s="79">
        <v>3268798</v>
      </c>
    </row>
    <row r="22" spans="1:17" ht="15" x14ac:dyDescent="0.25">
      <c r="A22" s="37" t="s">
        <v>59</v>
      </c>
      <c r="B22" s="37">
        <v>2005</v>
      </c>
      <c r="C22" s="120">
        <v>3.3</v>
      </c>
      <c r="D22" s="121">
        <v>2.8</v>
      </c>
      <c r="E22" s="121">
        <v>3.8</v>
      </c>
      <c r="F22" s="75">
        <v>208</v>
      </c>
      <c r="G22" s="75">
        <v>6524333</v>
      </c>
      <c r="H22" s="120">
        <v>4.8</v>
      </c>
      <c r="I22" s="121">
        <v>4</v>
      </c>
      <c r="J22" s="121">
        <v>5.7</v>
      </c>
      <c r="K22" s="75">
        <v>134</v>
      </c>
      <c r="L22" s="79">
        <v>3247643</v>
      </c>
      <c r="M22" s="120">
        <v>2.1</v>
      </c>
      <c r="N22" s="121">
        <v>1.6</v>
      </c>
      <c r="O22" s="121">
        <v>2.6</v>
      </c>
      <c r="P22" s="75">
        <v>74</v>
      </c>
      <c r="Q22" s="79">
        <v>3276690</v>
      </c>
    </row>
    <row r="23" spans="1:17" ht="15" x14ac:dyDescent="0.25">
      <c r="A23" s="37" t="s">
        <v>59</v>
      </c>
      <c r="B23" s="37">
        <v>2006</v>
      </c>
      <c r="C23" s="120">
        <v>3.2</v>
      </c>
      <c r="D23" s="121">
        <v>2.8</v>
      </c>
      <c r="E23" s="121">
        <v>3.7</v>
      </c>
      <c r="F23" s="75">
        <v>204</v>
      </c>
      <c r="G23" s="75">
        <v>6547454</v>
      </c>
      <c r="H23" s="120">
        <v>4.9000000000000004</v>
      </c>
      <c r="I23" s="121">
        <v>4.0999999999999996</v>
      </c>
      <c r="J23" s="121">
        <v>5.8</v>
      </c>
      <c r="K23" s="75">
        <v>136</v>
      </c>
      <c r="L23" s="79">
        <v>3256538</v>
      </c>
      <c r="M23" s="120">
        <v>1.9</v>
      </c>
      <c r="N23" s="121">
        <v>1.5</v>
      </c>
      <c r="O23" s="121">
        <v>2.4</v>
      </c>
      <c r="P23" s="75">
        <v>68</v>
      </c>
      <c r="Q23" s="79">
        <v>3290916</v>
      </c>
    </row>
    <row r="24" spans="1:17" ht="15" x14ac:dyDescent="0.25">
      <c r="A24" s="37" t="s">
        <v>59</v>
      </c>
      <c r="B24" s="37">
        <v>2007</v>
      </c>
      <c r="C24" s="120">
        <v>2.9</v>
      </c>
      <c r="D24" s="121">
        <v>2.5</v>
      </c>
      <c r="E24" s="121">
        <v>3.4</v>
      </c>
      <c r="F24" s="75">
        <v>195</v>
      </c>
      <c r="G24" s="75">
        <v>6605415</v>
      </c>
      <c r="H24" s="120">
        <v>4.0999999999999996</v>
      </c>
      <c r="I24" s="121">
        <v>3.4</v>
      </c>
      <c r="J24" s="121">
        <v>4.9000000000000004</v>
      </c>
      <c r="K24" s="75">
        <v>123</v>
      </c>
      <c r="L24" s="79">
        <v>3284416</v>
      </c>
      <c r="M24" s="120">
        <v>2</v>
      </c>
      <c r="N24" s="121">
        <v>1.5</v>
      </c>
      <c r="O24" s="121">
        <v>2.5</v>
      </c>
      <c r="P24" s="75">
        <v>72</v>
      </c>
      <c r="Q24" s="79">
        <v>3320999</v>
      </c>
    </row>
    <row r="25" spans="1:17" ht="15" x14ac:dyDescent="0.25">
      <c r="A25" s="37" t="s">
        <v>59</v>
      </c>
      <c r="B25" s="37">
        <v>2008</v>
      </c>
      <c r="C25" s="120">
        <v>3.2</v>
      </c>
      <c r="D25" s="121">
        <v>2.8</v>
      </c>
      <c r="E25" s="121">
        <v>3.6</v>
      </c>
      <c r="F25" s="75">
        <v>215</v>
      </c>
      <c r="G25" s="75">
        <v>6701705</v>
      </c>
      <c r="H25" s="120">
        <v>4.7</v>
      </c>
      <c r="I25" s="121">
        <v>3.9</v>
      </c>
      <c r="J25" s="121">
        <v>5.6</v>
      </c>
      <c r="K25" s="75">
        <v>139</v>
      </c>
      <c r="L25" s="79">
        <v>3331457</v>
      </c>
      <c r="M25" s="120">
        <v>2</v>
      </c>
      <c r="N25" s="121">
        <v>1.6</v>
      </c>
      <c r="O25" s="121">
        <v>2.5</v>
      </c>
      <c r="P25" s="75">
        <v>76</v>
      </c>
      <c r="Q25" s="79">
        <v>3370248</v>
      </c>
    </row>
    <row r="26" spans="1:17" ht="15" x14ac:dyDescent="0.25">
      <c r="A26" s="37" t="s">
        <v>59</v>
      </c>
      <c r="B26" s="37">
        <v>2009</v>
      </c>
      <c r="C26" s="120">
        <v>3.1</v>
      </c>
      <c r="D26" s="121">
        <v>2.6</v>
      </c>
      <c r="E26" s="121">
        <v>3.5</v>
      </c>
      <c r="F26" s="75">
        <v>206</v>
      </c>
      <c r="G26" s="75">
        <v>6792675</v>
      </c>
      <c r="H26" s="120">
        <v>4.3</v>
      </c>
      <c r="I26" s="121">
        <v>3.6</v>
      </c>
      <c r="J26" s="121">
        <v>5.0999999999999996</v>
      </c>
      <c r="K26" s="75">
        <v>130</v>
      </c>
      <c r="L26" s="79">
        <v>3376072</v>
      </c>
      <c r="M26" s="120">
        <v>2</v>
      </c>
      <c r="N26" s="121">
        <v>1.6</v>
      </c>
      <c r="O26" s="121">
        <v>2.5</v>
      </c>
      <c r="P26" s="75">
        <v>76</v>
      </c>
      <c r="Q26" s="79">
        <v>3416603</v>
      </c>
    </row>
    <row r="27" spans="1:17" ht="15" x14ac:dyDescent="0.25">
      <c r="A27" s="37" t="s">
        <v>59</v>
      </c>
      <c r="B27" s="37">
        <v>2010</v>
      </c>
      <c r="C27" s="120">
        <v>2.6</v>
      </c>
      <c r="D27" s="121">
        <v>2.2999999999999998</v>
      </c>
      <c r="E27" s="121">
        <v>3</v>
      </c>
      <c r="F27" s="75">
        <v>190</v>
      </c>
      <c r="G27" s="75">
        <v>6864963</v>
      </c>
      <c r="H27" s="120">
        <v>3.6</v>
      </c>
      <c r="I27" s="121">
        <v>3</v>
      </c>
      <c r="J27" s="121">
        <v>4.3</v>
      </c>
      <c r="K27" s="75">
        <v>116</v>
      </c>
      <c r="L27" s="79">
        <v>3410883</v>
      </c>
      <c r="M27" s="120">
        <v>1.8</v>
      </c>
      <c r="N27" s="121">
        <v>1.4</v>
      </c>
      <c r="O27" s="121">
        <v>2.2999999999999998</v>
      </c>
      <c r="P27" s="75">
        <v>74</v>
      </c>
      <c r="Q27" s="79">
        <v>3454080</v>
      </c>
    </row>
    <row r="28" spans="1:17" ht="15" x14ac:dyDescent="0.25">
      <c r="A28" s="37" t="s">
        <v>59</v>
      </c>
      <c r="B28" s="37">
        <v>2011</v>
      </c>
      <c r="C28" s="120">
        <v>3.1</v>
      </c>
      <c r="D28" s="121">
        <v>2.7</v>
      </c>
      <c r="E28" s="121">
        <v>3.5</v>
      </c>
      <c r="F28" s="75">
        <v>226</v>
      </c>
      <c r="G28" s="75">
        <v>6949564</v>
      </c>
      <c r="H28" s="120">
        <v>4.7</v>
      </c>
      <c r="I28" s="121">
        <v>4</v>
      </c>
      <c r="J28" s="121">
        <v>5.6</v>
      </c>
      <c r="K28" s="75">
        <v>151</v>
      </c>
      <c r="L28" s="79">
        <v>3452243</v>
      </c>
      <c r="M28" s="120">
        <v>1.8</v>
      </c>
      <c r="N28" s="121">
        <v>1.4</v>
      </c>
      <c r="O28" s="121">
        <v>2.2999999999999998</v>
      </c>
      <c r="P28" s="75">
        <v>75</v>
      </c>
      <c r="Q28" s="79">
        <v>3497321</v>
      </c>
    </row>
    <row r="29" spans="1:17" ht="15" x14ac:dyDescent="0.25">
      <c r="A29" s="37" t="s">
        <v>59</v>
      </c>
      <c r="B29" s="37">
        <v>2012</v>
      </c>
      <c r="C29" s="120">
        <v>3.3</v>
      </c>
      <c r="D29" s="121">
        <v>2.9</v>
      </c>
      <c r="E29" s="121">
        <v>3.8</v>
      </c>
      <c r="F29" s="75">
        <v>249</v>
      </c>
      <c r="G29" s="75">
        <v>7040840</v>
      </c>
      <c r="H29" s="120">
        <v>4.7</v>
      </c>
      <c r="I29" s="121">
        <v>4</v>
      </c>
      <c r="J29" s="121">
        <v>5.5</v>
      </c>
      <c r="K29" s="75">
        <v>157</v>
      </c>
      <c r="L29" s="79">
        <v>3497663</v>
      </c>
      <c r="M29" s="120">
        <v>2.2000000000000002</v>
      </c>
      <c r="N29" s="121">
        <v>1.8</v>
      </c>
      <c r="O29" s="121">
        <v>2.7</v>
      </c>
      <c r="P29" s="75">
        <v>92</v>
      </c>
      <c r="Q29" s="79">
        <v>3543177</v>
      </c>
    </row>
    <row r="30" spans="1:17" ht="15" x14ac:dyDescent="0.25">
      <c r="A30" s="37" t="s">
        <v>59</v>
      </c>
      <c r="B30" s="37">
        <v>2013</v>
      </c>
      <c r="C30" s="120">
        <v>2.9</v>
      </c>
      <c r="D30" s="121">
        <v>2.5</v>
      </c>
      <c r="E30" s="121">
        <v>3.3</v>
      </c>
      <c r="F30" s="75">
        <v>224</v>
      </c>
      <c r="G30" s="75">
        <v>7138397</v>
      </c>
      <c r="H30" s="120">
        <v>4.3</v>
      </c>
      <c r="I30" s="121">
        <v>3.6</v>
      </c>
      <c r="J30" s="121">
        <v>5.0999999999999996</v>
      </c>
      <c r="K30" s="75">
        <v>145</v>
      </c>
      <c r="L30" s="79">
        <v>3547260</v>
      </c>
      <c r="M30" s="120">
        <v>1.8</v>
      </c>
      <c r="N30" s="121">
        <v>1.4</v>
      </c>
      <c r="O30" s="121">
        <v>2.2999999999999998</v>
      </c>
      <c r="P30" s="75">
        <v>79</v>
      </c>
      <c r="Q30" s="79">
        <v>3591137</v>
      </c>
    </row>
    <row r="31" spans="1:17" ht="15" x14ac:dyDescent="0.25">
      <c r="A31" s="37" t="s">
        <v>59</v>
      </c>
      <c r="B31" s="37">
        <v>2014</v>
      </c>
      <c r="C31" s="120">
        <v>3.1</v>
      </c>
      <c r="D31" s="121">
        <v>2.8</v>
      </c>
      <c r="E31" s="121">
        <v>3.6</v>
      </c>
      <c r="F31" s="75">
        <v>250</v>
      </c>
      <c r="G31" s="75">
        <v>7233302</v>
      </c>
      <c r="H31" s="120">
        <v>5.0999999999999996</v>
      </c>
      <c r="I31" s="121">
        <v>4.3</v>
      </c>
      <c r="J31" s="121">
        <v>5.9</v>
      </c>
      <c r="K31" s="75">
        <v>178</v>
      </c>
      <c r="L31" s="79">
        <v>3596451</v>
      </c>
      <c r="M31" s="120">
        <v>1.6</v>
      </c>
      <c r="N31" s="121">
        <v>1.2</v>
      </c>
      <c r="O31" s="121">
        <v>2</v>
      </c>
      <c r="P31" s="75">
        <v>72</v>
      </c>
      <c r="Q31" s="79">
        <v>3636851</v>
      </c>
    </row>
    <row r="32" spans="1:17" ht="15" x14ac:dyDescent="0.25">
      <c r="A32" s="37" t="s">
        <v>59</v>
      </c>
      <c r="B32" s="37">
        <v>2015</v>
      </c>
      <c r="C32" s="120">
        <v>3.1</v>
      </c>
      <c r="D32" s="121">
        <v>2.7</v>
      </c>
      <c r="E32" s="121">
        <v>3.5</v>
      </c>
      <c r="F32" s="75">
        <v>256</v>
      </c>
      <c r="G32" s="75">
        <v>7325849</v>
      </c>
      <c r="H32" s="120">
        <v>4.9000000000000004</v>
      </c>
      <c r="I32" s="121">
        <v>4.0999999999999996</v>
      </c>
      <c r="J32" s="121">
        <v>5.6</v>
      </c>
      <c r="K32" s="75">
        <v>175</v>
      </c>
      <c r="L32" s="79">
        <v>3645545</v>
      </c>
      <c r="M32" s="120">
        <v>1.7</v>
      </c>
      <c r="N32" s="121">
        <v>1.3</v>
      </c>
      <c r="O32" s="121">
        <v>2.1</v>
      </c>
      <c r="P32" s="75">
        <v>81</v>
      </c>
      <c r="Q32" s="79">
        <v>3680304</v>
      </c>
    </row>
    <row r="33" spans="1:26" ht="15" x14ac:dyDescent="0.25">
      <c r="A33" s="37" t="s">
        <v>59</v>
      </c>
      <c r="B33" s="37">
        <v>2016</v>
      </c>
      <c r="C33" s="120">
        <v>2.8</v>
      </c>
      <c r="D33" s="121">
        <v>2.4</v>
      </c>
      <c r="E33" s="121">
        <v>3.2</v>
      </c>
      <c r="F33" s="75">
        <v>234</v>
      </c>
      <c r="G33" s="75">
        <v>7383343</v>
      </c>
      <c r="H33" s="120">
        <v>4.0999999999999996</v>
      </c>
      <c r="I33" s="121">
        <v>3.5</v>
      </c>
      <c r="J33" s="121">
        <v>4.8</v>
      </c>
      <c r="K33" s="75">
        <v>154</v>
      </c>
      <c r="L33" s="79">
        <v>3677346</v>
      </c>
      <c r="M33" s="120">
        <v>1.8</v>
      </c>
      <c r="N33" s="121">
        <v>1.4</v>
      </c>
      <c r="O33" s="121">
        <v>2.2000000000000002</v>
      </c>
      <c r="P33" s="75">
        <v>80</v>
      </c>
      <c r="Q33" s="79">
        <v>3705997</v>
      </c>
    </row>
    <row r="34" spans="1:26" ht="15" x14ac:dyDescent="0.25">
      <c r="A34" s="37" t="s">
        <v>59</v>
      </c>
      <c r="B34" s="37">
        <v>2017</v>
      </c>
      <c r="C34" s="120">
        <v>2.5</v>
      </c>
      <c r="D34" s="121">
        <v>2.2000000000000002</v>
      </c>
      <c r="E34" s="121">
        <v>2.9</v>
      </c>
      <c r="F34" s="75">
        <v>217</v>
      </c>
      <c r="G34" s="75">
        <v>7412660</v>
      </c>
      <c r="H34" s="120">
        <v>3.7</v>
      </c>
      <c r="I34" s="121">
        <v>3.1</v>
      </c>
      <c r="J34" s="121">
        <v>4.4000000000000004</v>
      </c>
      <c r="K34" s="75">
        <v>143</v>
      </c>
      <c r="L34" s="79">
        <v>3695285</v>
      </c>
      <c r="M34" s="120">
        <v>1.5</v>
      </c>
      <c r="N34" s="121">
        <v>1.2</v>
      </c>
      <c r="O34" s="121">
        <v>1.9</v>
      </c>
      <c r="P34" s="75">
        <v>74</v>
      </c>
      <c r="Q34" s="79">
        <v>3717375</v>
      </c>
    </row>
    <row r="35" spans="1:26" ht="15" x14ac:dyDescent="0.25">
      <c r="A35" s="37" t="s">
        <v>59</v>
      </c>
      <c r="B35" s="37">
        <v>2018</v>
      </c>
      <c r="C35" s="120">
        <v>2.6</v>
      </c>
      <c r="D35" s="121">
        <v>2.2999999999999998</v>
      </c>
      <c r="E35" s="121">
        <v>3</v>
      </c>
      <c r="F35" s="75">
        <v>235</v>
      </c>
      <c r="G35" s="75">
        <v>7426085</v>
      </c>
      <c r="H35" s="120">
        <v>3.7</v>
      </c>
      <c r="I35" s="121">
        <v>3.1</v>
      </c>
      <c r="J35" s="121">
        <v>4.4000000000000004</v>
      </c>
      <c r="K35" s="75">
        <v>148</v>
      </c>
      <c r="L35" s="79">
        <v>3704155</v>
      </c>
      <c r="M35" s="120">
        <v>1.8</v>
      </c>
      <c r="N35" s="121">
        <v>1.4</v>
      </c>
      <c r="O35" s="121">
        <v>2.2000000000000002</v>
      </c>
      <c r="P35" s="75">
        <v>87</v>
      </c>
      <c r="Q35" s="79">
        <v>3721930</v>
      </c>
    </row>
    <row r="36" spans="1:26" ht="15" x14ac:dyDescent="0.25">
      <c r="A36" s="37" t="s">
        <v>59</v>
      </c>
      <c r="B36" s="37">
        <v>2019</v>
      </c>
      <c r="C36" s="120">
        <v>2.2999999999999998</v>
      </c>
      <c r="D36" s="121">
        <v>2</v>
      </c>
      <c r="E36" s="121">
        <v>2.6</v>
      </c>
      <c r="F36" s="75">
        <v>205</v>
      </c>
      <c r="G36" s="75">
        <v>7415480</v>
      </c>
      <c r="H36" s="120">
        <v>3.4</v>
      </c>
      <c r="I36" s="121">
        <v>2.9</v>
      </c>
      <c r="J36" s="121">
        <v>4.0999999999999996</v>
      </c>
      <c r="K36" s="75">
        <v>139</v>
      </c>
      <c r="L36" s="79">
        <v>3700193</v>
      </c>
      <c r="M36" s="120">
        <v>1.3</v>
      </c>
      <c r="N36" s="121">
        <v>1</v>
      </c>
      <c r="O36" s="121">
        <v>1.7</v>
      </c>
      <c r="P36" s="75">
        <v>66</v>
      </c>
      <c r="Q36" s="79">
        <v>3715287</v>
      </c>
    </row>
    <row r="37" spans="1:26" ht="15" x14ac:dyDescent="0.25">
      <c r="A37" s="37" t="s">
        <v>59</v>
      </c>
      <c r="B37" s="37">
        <v>2020</v>
      </c>
      <c r="C37" s="120">
        <v>2.5</v>
      </c>
      <c r="D37" s="121">
        <v>2.2000000000000002</v>
      </c>
      <c r="E37" s="121">
        <v>2.9</v>
      </c>
      <c r="F37" s="75">
        <v>233</v>
      </c>
      <c r="G37" s="75">
        <v>7368893</v>
      </c>
      <c r="H37" s="120">
        <v>3.9</v>
      </c>
      <c r="I37" s="121">
        <v>3.3</v>
      </c>
      <c r="J37" s="121">
        <v>4.5999999999999996</v>
      </c>
      <c r="K37" s="75">
        <v>160</v>
      </c>
      <c r="L37" s="79">
        <v>3677731</v>
      </c>
      <c r="M37" s="120">
        <v>1.4</v>
      </c>
      <c r="N37" s="121">
        <v>1.1000000000000001</v>
      </c>
      <c r="O37" s="121">
        <v>1.8</v>
      </c>
      <c r="P37" s="75">
        <v>73</v>
      </c>
      <c r="Q37" s="79">
        <v>3691162</v>
      </c>
    </row>
    <row r="38" spans="1:26" ht="15" x14ac:dyDescent="0.25">
      <c r="A38" s="37" t="s">
        <v>59</v>
      </c>
      <c r="B38" s="37" t="s">
        <v>112</v>
      </c>
      <c r="C38" s="120">
        <v>2.6</v>
      </c>
      <c r="D38" s="121">
        <v>2.4</v>
      </c>
      <c r="E38" s="121">
        <v>2.7</v>
      </c>
      <c r="F38" s="75">
        <v>1124</v>
      </c>
      <c r="G38" s="75">
        <v>37006461</v>
      </c>
      <c r="H38" s="120">
        <v>3.8</v>
      </c>
      <c r="I38" s="121">
        <v>3.5</v>
      </c>
      <c r="J38" s="121">
        <v>4.0999999999999996</v>
      </c>
      <c r="K38" s="75">
        <v>744</v>
      </c>
      <c r="L38" s="79">
        <v>18454710</v>
      </c>
      <c r="M38" s="120">
        <v>1.6</v>
      </c>
      <c r="N38" s="121">
        <v>1.4</v>
      </c>
      <c r="O38" s="121">
        <v>1.7</v>
      </c>
      <c r="P38" s="75">
        <v>380</v>
      </c>
      <c r="Q38" s="79">
        <v>18551751</v>
      </c>
    </row>
    <row r="39" spans="1:26" ht="15" x14ac:dyDescent="0.25">
      <c r="A39" s="37" t="s">
        <v>109</v>
      </c>
      <c r="B39" s="37">
        <v>1988</v>
      </c>
      <c r="C39" s="120" t="s">
        <v>138</v>
      </c>
      <c r="D39" s="121" t="s">
        <v>138</v>
      </c>
      <c r="E39" s="121" t="s">
        <v>138</v>
      </c>
      <c r="F39" s="75" t="s">
        <v>138</v>
      </c>
      <c r="G39" s="75">
        <v>26185</v>
      </c>
      <c r="H39" s="120" t="s">
        <v>138</v>
      </c>
      <c r="I39" s="121" t="s">
        <v>138</v>
      </c>
      <c r="J39" s="121" t="s">
        <v>138</v>
      </c>
      <c r="K39" s="75" t="s">
        <v>138</v>
      </c>
      <c r="L39" s="79">
        <v>12883</v>
      </c>
      <c r="M39" s="120" t="s">
        <v>138</v>
      </c>
      <c r="N39" s="121" t="s">
        <v>138</v>
      </c>
      <c r="O39" s="121" t="s">
        <v>138</v>
      </c>
      <c r="P39" s="75" t="s">
        <v>138</v>
      </c>
      <c r="Q39" s="79">
        <v>13302</v>
      </c>
    </row>
    <row r="40" spans="1:26" ht="15" x14ac:dyDescent="0.25">
      <c r="A40" s="37" t="s">
        <v>109</v>
      </c>
      <c r="B40" s="37">
        <v>1989</v>
      </c>
      <c r="C40" s="120" t="s">
        <v>138</v>
      </c>
      <c r="D40" s="121" t="s">
        <v>138</v>
      </c>
      <c r="E40" s="121" t="s">
        <v>138</v>
      </c>
      <c r="F40" s="75" t="s">
        <v>138</v>
      </c>
      <c r="G40" s="75">
        <v>26497</v>
      </c>
      <c r="H40" s="120" t="s">
        <v>138</v>
      </c>
      <c r="I40" s="121" t="s">
        <v>138</v>
      </c>
      <c r="J40" s="121" t="s">
        <v>138</v>
      </c>
      <c r="K40" s="75" t="s">
        <v>138</v>
      </c>
      <c r="L40" s="79">
        <v>13037</v>
      </c>
      <c r="M40" s="120" t="s">
        <v>138</v>
      </c>
      <c r="N40" s="121" t="s">
        <v>138</v>
      </c>
      <c r="O40" s="121" t="s">
        <v>138</v>
      </c>
      <c r="P40" s="75" t="s">
        <v>138</v>
      </c>
      <c r="Q40" s="79">
        <v>13460</v>
      </c>
    </row>
    <row r="41" spans="1:26" ht="15" x14ac:dyDescent="0.25">
      <c r="A41" s="37" t="s">
        <v>109</v>
      </c>
      <c r="B41" s="37">
        <v>1990</v>
      </c>
      <c r="C41" s="120" t="s">
        <v>138</v>
      </c>
      <c r="D41" s="121" t="s">
        <v>138</v>
      </c>
      <c r="E41" s="121" t="s">
        <v>138</v>
      </c>
      <c r="F41" s="75" t="s">
        <v>138</v>
      </c>
      <c r="G41" s="75">
        <v>27251</v>
      </c>
      <c r="H41" s="120" t="s">
        <v>138</v>
      </c>
      <c r="I41" s="121" t="s">
        <v>138</v>
      </c>
      <c r="J41" s="121" t="s">
        <v>138</v>
      </c>
      <c r="K41" s="75" t="s">
        <v>138</v>
      </c>
      <c r="L41" s="79">
        <v>13396</v>
      </c>
      <c r="M41" s="120" t="s">
        <v>138</v>
      </c>
      <c r="N41" s="121" t="s">
        <v>138</v>
      </c>
      <c r="O41" s="121" t="s">
        <v>138</v>
      </c>
      <c r="P41" s="75" t="s">
        <v>138</v>
      </c>
      <c r="Q41" s="79">
        <v>13855</v>
      </c>
    </row>
    <row r="42" spans="1:26" ht="15" x14ac:dyDescent="0.25">
      <c r="A42" s="37" t="s">
        <v>109</v>
      </c>
      <c r="B42" s="37">
        <v>1991</v>
      </c>
      <c r="C42" s="120" t="s">
        <v>138</v>
      </c>
      <c r="D42" s="121" t="s">
        <v>138</v>
      </c>
      <c r="E42" s="121" t="s">
        <v>138</v>
      </c>
      <c r="F42" s="75" t="s">
        <v>138</v>
      </c>
      <c r="G42" s="75">
        <v>27231</v>
      </c>
      <c r="H42" s="120" t="s">
        <v>138</v>
      </c>
      <c r="I42" s="121" t="s">
        <v>138</v>
      </c>
      <c r="J42" s="121" t="s">
        <v>138</v>
      </c>
      <c r="K42" s="75" t="s">
        <v>138</v>
      </c>
      <c r="L42" s="79">
        <v>13408</v>
      </c>
      <c r="M42" s="120" t="s">
        <v>138</v>
      </c>
      <c r="N42" s="121" t="s">
        <v>138</v>
      </c>
      <c r="O42" s="121" t="s">
        <v>138</v>
      </c>
      <c r="P42" s="75" t="s">
        <v>138</v>
      </c>
      <c r="Q42" s="79">
        <v>13823</v>
      </c>
    </row>
    <row r="43" spans="1:26" ht="15" x14ac:dyDescent="0.25">
      <c r="A43" s="37" t="s">
        <v>109</v>
      </c>
      <c r="B43" s="37">
        <v>1992</v>
      </c>
      <c r="C43" s="120" t="s">
        <v>138</v>
      </c>
      <c r="D43" s="121" t="s">
        <v>138</v>
      </c>
      <c r="E43" s="121" t="s">
        <v>138</v>
      </c>
      <c r="F43" s="75" t="s">
        <v>138</v>
      </c>
      <c r="G43" s="75">
        <v>27378</v>
      </c>
      <c r="H43" s="120" t="s">
        <v>138</v>
      </c>
      <c r="I43" s="121" t="s">
        <v>138</v>
      </c>
      <c r="J43" s="121" t="s">
        <v>138</v>
      </c>
      <c r="K43" s="75" t="s">
        <v>138</v>
      </c>
      <c r="L43" s="79">
        <v>13488</v>
      </c>
      <c r="M43" s="120" t="s">
        <v>138</v>
      </c>
      <c r="N43" s="121" t="s">
        <v>138</v>
      </c>
      <c r="O43" s="121" t="s">
        <v>138</v>
      </c>
      <c r="P43" s="75" t="s">
        <v>138</v>
      </c>
      <c r="Q43" s="79">
        <v>13890</v>
      </c>
    </row>
    <row r="44" spans="1:26" ht="15" x14ac:dyDescent="0.25">
      <c r="A44" s="37" t="s">
        <v>109</v>
      </c>
      <c r="B44" s="37">
        <v>1993</v>
      </c>
      <c r="C44" s="120" t="s">
        <v>138</v>
      </c>
      <c r="D44" s="121" t="s">
        <v>138</v>
      </c>
      <c r="E44" s="121" t="s">
        <v>138</v>
      </c>
      <c r="F44" s="75" t="s">
        <v>138</v>
      </c>
      <c r="G44" s="75">
        <v>27449</v>
      </c>
      <c r="H44" s="120" t="s">
        <v>138</v>
      </c>
      <c r="I44" s="121" t="s">
        <v>138</v>
      </c>
      <c r="J44" s="121" t="s">
        <v>138</v>
      </c>
      <c r="K44" s="75" t="s">
        <v>138</v>
      </c>
      <c r="L44" s="79">
        <v>13507</v>
      </c>
      <c r="M44" s="120" t="s">
        <v>138</v>
      </c>
      <c r="N44" s="121" t="s">
        <v>138</v>
      </c>
      <c r="O44" s="121" t="s">
        <v>138</v>
      </c>
      <c r="P44" s="75" t="s">
        <v>138</v>
      </c>
      <c r="Q44" s="79">
        <v>13942</v>
      </c>
      <c r="Z44" s="9" t="s">
        <v>41</v>
      </c>
    </row>
    <row r="45" spans="1:26" ht="15" x14ac:dyDescent="0.25">
      <c r="A45" s="37" t="s">
        <v>109</v>
      </c>
      <c r="B45" s="37">
        <v>1994</v>
      </c>
      <c r="C45" s="120" t="s">
        <v>138</v>
      </c>
      <c r="D45" s="121" t="s">
        <v>138</v>
      </c>
      <c r="E45" s="121" t="s">
        <v>138</v>
      </c>
      <c r="F45" s="75" t="s">
        <v>138</v>
      </c>
      <c r="G45" s="75">
        <v>27358</v>
      </c>
      <c r="H45" s="120" t="s">
        <v>138</v>
      </c>
      <c r="I45" s="121" t="s">
        <v>138</v>
      </c>
      <c r="J45" s="121" t="s">
        <v>138</v>
      </c>
      <c r="K45" s="75" t="s">
        <v>138</v>
      </c>
      <c r="L45" s="79">
        <v>13455</v>
      </c>
      <c r="M45" s="120" t="s">
        <v>138</v>
      </c>
      <c r="N45" s="121" t="s">
        <v>138</v>
      </c>
      <c r="O45" s="121" t="s">
        <v>138</v>
      </c>
      <c r="P45" s="75" t="s">
        <v>138</v>
      </c>
      <c r="Q45" s="79">
        <v>13903</v>
      </c>
    </row>
    <row r="46" spans="1:26" ht="15" x14ac:dyDescent="0.25">
      <c r="A46" s="37" t="s">
        <v>109</v>
      </c>
      <c r="B46" s="37">
        <v>1995</v>
      </c>
      <c r="C46" s="120" t="s">
        <v>138</v>
      </c>
      <c r="D46" s="121" t="s">
        <v>138</v>
      </c>
      <c r="E46" s="121" t="s">
        <v>138</v>
      </c>
      <c r="F46" s="75" t="s">
        <v>138</v>
      </c>
      <c r="G46" s="75">
        <v>27361</v>
      </c>
      <c r="H46" s="120" t="s">
        <v>138</v>
      </c>
      <c r="I46" s="121" t="s">
        <v>138</v>
      </c>
      <c r="J46" s="121" t="s">
        <v>138</v>
      </c>
      <c r="K46" s="75" t="s">
        <v>138</v>
      </c>
      <c r="L46" s="79">
        <v>13487</v>
      </c>
      <c r="M46" s="120" t="s">
        <v>138</v>
      </c>
      <c r="N46" s="121" t="s">
        <v>138</v>
      </c>
      <c r="O46" s="121" t="s">
        <v>138</v>
      </c>
      <c r="P46" s="75" t="s">
        <v>138</v>
      </c>
      <c r="Q46" s="79">
        <v>13874</v>
      </c>
    </row>
    <row r="47" spans="1:26" ht="15" x14ac:dyDescent="0.25">
      <c r="A47" s="37" t="s">
        <v>109</v>
      </c>
      <c r="B47" s="37">
        <v>1996</v>
      </c>
      <c r="C47" s="120" t="s">
        <v>138</v>
      </c>
      <c r="D47" s="121" t="s">
        <v>138</v>
      </c>
      <c r="E47" s="121" t="s">
        <v>138</v>
      </c>
      <c r="F47" s="75" t="s">
        <v>138</v>
      </c>
      <c r="G47" s="75">
        <v>27554</v>
      </c>
      <c r="H47" s="120" t="s">
        <v>138</v>
      </c>
      <c r="I47" s="121" t="s">
        <v>138</v>
      </c>
      <c r="J47" s="121" t="s">
        <v>138</v>
      </c>
      <c r="K47" s="75" t="s">
        <v>138</v>
      </c>
      <c r="L47" s="79">
        <v>13588</v>
      </c>
      <c r="M47" s="120" t="s">
        <v>138</v>
      </c>
      <c r="N47" s="121" t="s">
        <v>138</v>
      </c>
      <c r="O47" s="121" t="s">
        <v>138</v>
      </c>
      <c r="P47" s="75" t="s">
        <v>138</v>
      </c>
      <c r="Q47" s="79">
        <v>13966</v>
      </c>
    </row>
    <row r="48" spans="1:26" ht="15" x14ac:dyDescent="0.25">
      <c r="A48" s="37" t="s">
        <v>109</v>
      </c>
      <c r="B48" s="37">
        <v>1997</v>
      </c>
      <c r="C48" s="120" t="s">
        <v>138</v>
      </c>
      <c r="D48" s="121" t="s">
        <v>138</v>
      </c>
      <c r="E48" s="121" t="s">
        <v>138</v>
      </c>
      <c r="F48" s="75" t="s">
        <v>138</v>
      </c>
      <c r="G48" s="75">
        <v>27792</v>
      </c>
      <c r="H48" s="120" t="s">
        <v>138</v>
      </c>
      <c r="I48" s="121" t="s">
        <v>138</v>
      </c>
      <c r="J48" s="121" t="s">
        <v>138</v>
      </c>
      <c r="K48" s="75" t="s">
        <v>138</v>
      </c>
      <c r="L48" s="79">
        <v>13731</v>
      </c>
      <c r="M48" s="120" t="s">
        <v>138</v>
      </c>
      <c r="N48" s="121" t="s">
        <v>138</v>
      </c>
      <c r="O48" s="121" t="s">
        <v>138</v>
      </c>
      <c r="P48" s="75" t="s">
        <v>138</v>
      </c>
      <c r="Q48" s="79">
        <v>14061</v>
      </c>
    </row>
    <row r="49" spans="1:17" ht="15" x14ac:dyDescent="0.25">
      <c r="A49" s="37" t="s">
        <v>109</v>
      </c>
      <c r="B49" s="37">
        <v>1998</v>
      </c>
      <c r="C49" s="120" t="s">
        <v>138</v>
      </c>
      <c r="D49" s="121" t="s">
        <v>138</v>
      </c>
      <c r="E49" s="121" t="s">
        <v>138</v>
      </c>
      <c r="F49" s="75" t="s">
        <v>138</v>
      </c>
      <c r="G49" s="75">
        <v>28126</v>
      </c>
      <c r="H49" s="120" t="s">
        <v>138</v>
      </c>
      <c r="I49" s="121" t="s">
        <v>138</v>
      </c>
      <c r="J49" s="121" t="s">
        <v>138</v>
      </c>
      <c r="K49" s="75" t="s">
        <v>138</v>
      </c>
      <c r="L49" s="79">
        <v>13898</v>
      </c>
      <c r="M49" s="120" t="s">
        <v>138</v>
      </c>
      <c r="N49" s="121" t="s">
        <v>138</v>
      </c>
      <c r="O49" s="121" t="s">
        <v>138</v>
      </c>
      <c r="P49" s="75" t="s">
        <v>138</v>
      </c>
      <c r="Q49" s="79">
        <v>14228</v>
      </c>
    </row>
    <row r="50" spans="1:17" ht="15" x14ac:dyDescent="0.25">
      <c r="A50" s="37" t="s">
        <v>109</v>
      </c>
      <c r="B50" s="37">
        <v>1999</v>
      </c>
      <c r="C50" s="120" t="s">
        <v>138</v>
      </c>
      <c r="D50" s="121" t="s">
        <v>138</v>
      </c>
      <c r="E50" s="121" t="s">
        <v>138</v>
      </c>
      <c r="F50" s="75" t="s">
        <v>138</v>
      </c>
      <c r="G50" s="75">
        <v>28284</v>
      </c>
      <c r="H50" s="120" t="s">
        <v>138</v>
      </c>
      <c r="I50" s="121" t="s">
        <v>138</v>
      </c>
      <c r="J50" s="121" t="s">
        <v>138</v>
      </c>
      <c r="K50" s="75" t="s">
        <v>138</v>
      </c>
      <c r="L50" s="79">
        <v>14020</v>
      </c>
      <c r="M50" s="120" t="s">
        <v>138</v>
      </c>
      <c r="N50" s="121" t="s">
        <v>138</v>
      </c>
      <c r="O50" s="121" t="s">
        <v>138</v>
      </c>
      <c r="P50" s="75" t="s">
        <v>138</v>
      </c>
      <c r="Q50" s="79">
        <v>14264</v>
      </c>
    </row>
    <row r="51" spans="1:17" ht="15" x14ac:dyDescent="0.25">
      <c r="A51" s="37" t="s">
        <v>109</v>
      </c>
      <c r="B51" s="37">
        <v>2000</v>
      </c>
      <c r="C51" s="120" t="s">
        <v>138</v>
      </c>
      <c r="D51" s="121" t="s">
        <v>138</v>
      </c>
      <c r="E51" s="121" t="s">
        <v>138</v>
      </c>
      <c r="F51" s="75" t="s">
        <v>138</v>
      </c>
      <c r="G51" s="75">
        <v>28522</v>
      </c>
      <c r="H51" s="120" t="s">
        <v>138</v>
      </c>
      <c r="I51" s="121" t="s">
        <v>138</v>
      </c>
      <c r="J51" s="121" t="s">
        <v>138</v>
      </c>
      <c r="K51" s="75" t="s">
        <v>138</v>
      </c>
      <c r="L51" s="79">
        <v>14176</v>
      </c>
      <c r="M51" s="120" t="s">
        <v>138</v>
      </c>
      <c r="N51" s="121" t="s">
        <v>138</v>
      </c>
      <c r="O51" s="121" t="s">
        <v>138</v>
      </c>
      <c r="P51" s="75" t="s">
        <v>138</v>
      </c>
      <c r="Q51" s="79">
        <v>14346</v>
      </c>
    </row>
    <row r="52" spans="1:17" ht="15" x14ac:dyDescent="0.25">
      <c r="A52" s="37" t="s">
        <v>109</v>
      </c>
      <c r="B52" s="37">
        <v>2001</v>
      </c>
      <c r="C52" s="120" t="s">
        <v>138</v>
      </c>
      <c r="D52" s="121" t="s">
        <v>138</v>
      </c>
      <c r="E52" s="121" t="s">
        <v>138</v>
      </c>
      <c r="F52" s="75" t="s">
        <v>138</v>
      </c>
      <c r="G52" s="75">
        <v>28055</v>
      </c>
      <c r="H52" s="120" t="s">
        <v>138</v>
      </c>
      <c r="I52" s="121" t="s">
        <v>138</v>
      </c>
      <c r="J52" s="121" t="s">
        <v>138</v>
      </c>
      <c r="K52" s="75" t="s">
        <v>138</v>
      </c>
      <c r="L52" s="79">
        <v>13947</v>
      </c>
      <c r="M52" s="120" t="s">
        <v>138</v>
      </c>
      <c r="N52" s="121" t="s">
        <v>138</v>
      </c>
      <c r="O52" s="121" t="s">
        <v>138</v>
      </c>
      <c r="P52" s="75" t="s">
        <v>138</v>
      </c>
      <c r="Q52" s="79">
        <v>14108</v>
      </c>
    </row>
    <row r="53" spans="1:17" ht="15" x14ac:dyDescent="0.25">
      <c r="A53" s="37" t="s">
        <v>109</v>
      </c>
      <c r="B53" s="37">
        <v>2002</v>
      </c>
      <c r="C53" s="120" t="s">
        <v>138</v>
      </c>
      <c r="D53" s="121" t="s">
        <v>138</v>
      </c>
      <c r="E53" s="121" t="s">
        <v>138</v>
      </c>
      <c r="F53" s="75" t="s">
        <v>138</v>
      </c>
      <c r="G53" s="75">
        <v>27284</v>
      </c>
      <c r="H53" s="120" t="s">
        <v>138</v>
      </c>
      <c r="I53" s="121" t="s">
        <v>138</v>
      </c>
      <c r="J53" s="121" t="s">
        <v>138</v>
      </c>
      <c r="K53" s="75" t="s">
        <v>138</v>
      </c>
      <c r="L53" s="79">
        <v>13530</v>
      </c>
      <c r="M53" s="120" t="s">
        <v>138</v>
      </c>
      <c r="N53" s="121" t="s">
        <v>138</v>
      </c>
      <c r="O53" s="121" t="s">
        <v>138</v>
      </c>
      <c r="P53" s="75" t="s">
        <v>138</v>
      </c>
      <c r="Q53" s="79">
        <v>13754</v>
      </c>
    </row>
    <row r="54" spans="1:17" ht="15" x14ac:dyDescent="0.25">
      <c r="A54" s="37" t="s">
        <v>109</v>
      </c>
      <c r="B54" s="37">
        <v>2003</v>
      </c>
      <c r="C54" s="120" t="s">
        <v>138</v>
      </c>
      <c r="D54" s="121" t="s">
        <v>138</v>
      </c>
      <c r="E54" s="121" t="s">
        <v>138</v>
      </c>
      <c r="F54" s="75" t="s">
        <v>138</v>
      </c>
      <c r="G54" s="75">
        <v>26585</v>
      </c>
      <c r="H54" s="120" t="s">
        <v>138</v>
      </c>
      <c r="I54" s="121" t="s">
        <v>138</v>
      </c>
      <c r="J54" s="121" t="s">
        <v>138</v>
      </c>
      <c r="K54" s="75" t="s">
        <v>138</v>
      </c>
      <c r="L54" s="79">
        <v>13148</v>
      </c>
      <c r="M54" s="120" t="s">
        <v>138</v>
      </c>
      <c r="N54" s="121" t="s">
        <v>138</v>
      </c>
      <c r="O54" s="121" t="s">
        <v>138</v>
      </c>
      <c r="P54" s="75" t="s">
        <v>138</v>
      </c>
      <c r="Q54" s="79">
        <v>13437</v>
      </c>
    </row>
    <row r="55" spans="1:17" ht="15" x14ac:dyDescent="0.25">
      <c r="A55" s="37" t="s">
        <v>109</v>
      </c>
      <c r="B55" s="37">
        <v>2004</v>
      </c>
      <c r="C55" s="120" t="s">
        <v>138</v>
      </c>
      <c r="D55" s="121" t="s">
        <v>138</v>
      </c>
      <c r="E55" s="121" t="s">
        <v>138</v>
      </c>
      <c r="F55" s="75" t="s">
        <v>138</v>
      </c>
      <c r="G55" s="75">
        <v>25854</v>
      </c>
      <c r="H55" s="120" t="s">
        <v>138</v>
      </c>
      <c r="I55" s="121" t="s">
        <v>138</v>
      </c>
      <c r="J55" s="121" t="s">
        <v>138</v>
      </c>
      <c r="K55" s="75" t="s">
        <v>138</v>
      </c>
      <c r="L55" s="79">
        <v>12752</v>
      </c>
      <c r="M55" s="120" t="s">
        <v>138</v>
      </c>
      <c r="N55" s="121" t="s">
        <v>138</v>
      </c>
      <c r="O55" s="121" t="s">
        <v>138</v>
      </c>
      <c r="P55" s="75" t="s">
        <v>138</v>
      </c>
      <c r="Q55" s="79">
        <v>13102</v>
      </c>
    </row>
    <row r="56" spans="1:17" ht="15" x14ac:dyDescent="0.25">
      <c r="A56" s="37" t="s">
        <v>109</v>
      </c>
      <c r="B56" s="37">
        <v>2005</v>
      </c>
      <c r="C56" s="120" t="s">
        <v>138</v>
      </c>
      <c r="D56" s="121" t="s">
        <v>138</v>
      </c>
      <c r="E56" s="121" t="s">
        <v>138</v>
      </c>
      <c r="F56" s="75" t="s">
        <v>138</v>
      </c>
      <c r="G56" s="75">
        <v>25479</v>
      </c>
      <c r="H56" s="120" t="s">
        <v>138</v>
      </c>
      <c r="I56" s="121" t="s">
        <v>138</v>
      </c>
      <c r="J56" s="121" t="s">
        <v>138</v>
      </c>
      <c r="K56" s="75" t="s">
        <v>138</v>
      </c>
      <c r="L56" s="79">
        <v>12543</v>
      </c>
      <c r="M56" s="120" t="s">
        <v>138</v>
      </c>
      <c r="N56" s="121" t="s">
        <v>138</v>
      </c>
      <c r="O56" s="121" t="s">
        <v>138</v>
      </c>
      <c r="P56" s="75" t="s">
        <v>138</v>
      </c>
      <c r="Q56" s="79">
        <v>12936</v>
      </c>
    </row>
    <row r="57" spans="1:17" ht="15" x14ac:dyDescent="0.25">
      <c r="A57" s="37" t="s">
        <v>109</v>
      </c>
      <c r="B57" s="37">
        <v>2006</v>
      </c>
      <c r="C57" s="120" t="s">
        <v>138</v>
      </c>
      <c r="D57" s="121" t="s">
        <v>138</v>
      </c>
      <c r="E57" s="121" t="s">
        <v>138</v>
      </c>
      <c r="F57" s="75" t="s">
        <v>138</v>
      </c>
      <c r="G57" s="75">
        <v>24925</v>
      </c>
      <c r="H57" s="120" t="s">
        <v>138</v>
      </c>
      <c r="I57" s="121" t="s">
        <v>138</v>
      </c>
      <c r="J57" s="121" t="s">
        <v>138</v>
      </c>
      <c r="K57" s="75" t="s">
        <v>138</v>
      </c>
      <c r="L57" s="79">
        <v>12261</v>
      </c>
      <c r="M57" s="120" t="s">
        <v>138</v>
      </c>
      <c r="N57" s="121" t="s">
        <v>138</v>
      </c>
      <c r="O57" s="121" t="s">
        <v>138</v>
      </c>
      <c r="P57" s="75" t="s">
        <v>138</v>
      </c>
      <c r="Q57" s="79">
        <v>12664</v>
      </c>
    </row>
    <row r="58" spans="1:17" ht="15" x14ac:dyDescent="0.25">
      <c r="A58" s="37" t="s">
        <v>109</v>
      </c>
      <c r="B58" s="37">
        <v>2007</v>
      </c>
      <c r="C58" s="120" t="s">
        <v>138</v>
      </c>
      <c r="D58" s="121" t="s">
        <v>138</v>
      </c>
      <c r="E58" s="121" t="s">
        <v>138</v>
      </c>
      <c r="F58" s="75" t="s">
        <v>138</v>
      </c>
      <c r="G58" s="75">
        <v>24506</v>
      </c>
      <c r="H58" s="120" t="s">
        <v>138</v>
      </c>
      <c r="I58" s="121" t="s">
        <v>138</v>
      </c>
      <c r="J58" s="121" t="s">
        <v>138</v>
      </c>
      <c r="K58" s="75" t="s">
        <v>138</v>
      </c>
      <c r="L58" s="79">
        <v>12105</v>
      </c>
      <c r="M58" s="120" t="s">
        <v>138</v>
      </c>
      <c r="N58" s="121" t="s">
        <v>138</v>
      </c>
      <c r="O58" s="121" t="s">
        <v>138</v>
      </c>
      <c r="P58" s="75" t="s">
        <v>138</v>
      </c>
      <c r="Q58" s="79">
        <v>12401</v>
      </c>
    </row>
    <row r="59" spans="1:17" ht="15" x14ac:dyDescent="0.25">
      <c r="A59" s="37" t="s">
        <v>109</v>
      </c>
      <c r="B59" s="37">
        <v>2008</v>
      </c>
      <c r="C59" s="120" t="s">
        <v>138</v>
      </c>
      <c r="D59" s="121" t="s">
        <v>138</v>
      </c>
      <c r="E59" s="121" t="s">
        <v>138</v>
      </c>
      <c r="F59" s="75" t="s">
        <v>138</v>
      </c>
      <c r="G59" s="75">
        <v>24250</v>
      </c>
      <c r="H59" s="120" t="s">
        <v>138</v>
      </c>
      <c r="I59" s="121" t="s">
        <v>138</v>
      </c>
      <c r="J59" s="121" t="s">
        <v>138</v>
      </c>
      <c r="K59" s="75" t="s">
        <v>138</v>
      </c>
      <c r="L59" s="79">
        <v>11909</v>
      </c>
      <c r="M59" s="120" t="s">
        <v>138</v>
      </c>
      <c r="N59" s="121" t="s">
        <v>138</v>
      </c>
      <c r="O59" s="121" t="s">
        <v>138</v>
      </c>
      <c r="P59" s="75" t="s">
        <v>138</v>
      </c>
      <c r="Q59" s="79">
        <v>12341</v>
      </c>
    </row>
    <row r="60" spans="1:17" ht="15" x14ac:dyDescent="0.25">
      <c r="A60" s="37" t="s">
        <v>109</v>
      </c>
      <c r="B60" s="37">
        <v>2009</v>
      </c>
      <c r="C60" s="120" t="s">
        <v>138</v>
      </c>
      <c r="D60" s="121" t="s">
        <v>138</v>
      </c>
      <c r="E60" s="121" t="s">
        <v>138</v>
      </c>
      <c r="F60" s="75" t="s">
        <v>138</v>
      </c>
      <c r="G60" s="75">
        <v>23955</v>
      </c>
      <c r="H60" s="120" t="s">
        <v>138</v>
      </c>
      <c r="I60" s="121" t="s">
        <v>138</v>
      </c>
      <c r="J60" s="121" t="s">
        <v>138</v>
      </c>
      <c r="K60" s="75" t="s">
        <v>138</v>
      </c>
      <c r="L60" s="79">
        <v>11766</v>
      </c>
      <c r="M60" s="120" t="s">
        <v>138</v>
      </c>
      <c r="N60" s="121" t="s">
        <v>138</v>
      </c>
      <c r="O60" s="121" t="s">
        <v>138</v>
      </c>
      <c r="P60" s="75" t="s">
        <v>138</v>
      </c>
      <c r="Q60" s="79">
        <v>12189</v>
      </c>
    </row>
    <row r="61" spans="1:17" ht="15" x14ac:dyDescent="0.25">
      <c r="A61" s="37" t="s">
        <v>109</v>
      </c>
      <c r="B61" s="37">
        <v>2010</v>
      </c>
      <c r="C61" s="120" t="s">
        <v>138</v>
      </c>
      <c r="D61" s="121" t="s">
        <v>138</v>
      </c>
      <c r="E61" s="121" t="s">
        <v>138</v>
      </c>
      <c r="F61" s="75" t="s">
        <v>138</v>
      </c>
      <c r="G61" s="75">
        <v>23903</v>
      </c>
      <c r="H61" s="120" t="s">
        <v>138</v>
      </c>
      <c r="I61" s="121" t="s">
        <v>138</v>
      </c>
      <c r="J61" s="121" t="s">
        <v>138</v>
      </c>
      <c r="K61" s="75" t="s">
        <v>138</v>
      </c>
      <c r="L61" s="79">
        <v>11723</v>
      </c>
      <c r="M61" s="120" t="s">
        <v>138</v>
      </c>
      <c r="N61" s="121" t="s">
        <v>138</v>
      </c>
      <c r="O61" s="121" t="s">
        <v>138</v>
      </c>
      <c r="P61" s="75" t="s">
        <v>138</v>
      </c>
      <c r="Q61" s="79">
        <v>12180</v>
      </c>
    </row>
    <row r="62" spans="1:17" ht="15" x14ac:dyDescent="0.25">
      <c r="A62" s="37" t="s">
        <v>109</v>
      </c>
      <c r="B62" s="37">
        <v>2011</v>
      </c>
      <c r="C62" s="120" t="s">
        <v>138</v>
      </c>
      <c r="D62" s="121" t="s">
        <v>138</v>
      </c>
      <c r="E62" s="121" t="s">
        <v>138</v>
      </c>
      <c r="F62" s="75" t="s">
        <v>138</v>
      </c>
      <c r="G62" s="75">
        <v>23984</v>
      </c>
      <c r="H62" s="120" t="s">
        <v>138</v>
      </c>
      <c r="I62" s="121" t="s">
        <v>138</v>
      </c>
      <c r="J62" s="121" t="s">
        <v>138</v>
      </c>
      <c r="K62" s="75" t="s">
        <v>138</v>
      </c>
      <c r="L62" s="79">
        <v>11780</v>
      </c>
      <c r="M62" s="120" t="s">
        <v>138</v>
      </c>
      <c r="N62" s="121" t="s">
        <v>138</v>
      </c>
      <c r="O62" s="121" t="s">
        <v>138</v>
      </c>
      <c r="P62" s="75" t="s">
        <v>138</v>
      </c>
      <c r="Q62" s="79">
        <v>12204</v>
      </c>
    </row>
    <row r="63" spans="1:17" ht="15" x14ac:dyDescent="0.25">
      <c r="A63" s="37" t="s">
        <v>109</v>
      </c>
      <c r="B63" s="37">
        <v>2012</v>
      </c>
      <c r="C63" s="120" t="s">
        <v>138</v>
      </c>
      <c r="D63" s="121" t="s">
        <v>138</v>
      </c>
      <c r="E63" s="121" t="s">
        <v>138</v>
      </c>
      <c r="F63" s="75" t="s">
        <v>138</v>
      </c>
      <c r="G63" s="75">
        <v>24168</v>
      </c>
      <c r="H63" s="120" t="s">
        <v>138</v>
      </c>
      <c r="I63" s="121" t="s">
        <v>138</v>
      </c>
      <c r="J63" s="121" t="s">
        <v>138</v>
      </c>
      <c r="K63" s="75" t="s">
        <v>138</v>
      </c>
      <c r="L63" s="79">
        <v>11874</v>
      </c>
      <c r="M63" s="120" t="s">
        <v>138</v>
      </c>
      <c r="N63" s="121" t="s">
        <v>138</v>
      </c>
      <c r="O63" s="121" t="s">
        <v>138</v>
      </c>
      <c r="P63" s="75" t="s">
        <v>138</v>
      </c>
      <c r="Q63" s="79">
        <v>12294</v>
      </c>
    </row>
    <row r="64" spans="1:17" ht="15" x14ac:dyDescent="0.25">
      <c r="A64" s="37" t="s">
        <v>109</v>
      </c>
      <c r="B64" s="37">
        <v>2013</v>
      </c>
      <c r="C64" s="120" t="s">
        <v>138</v>
      </c>
      <c r="D64" s="121" t="s">
        <v>138</v>
      </c>
      <c r="E64" s="121" t="s">
        <v>138</v>
      </c>
      <c r="F64" s="75" t="s">
        <v>138</v>
      </c>
      <c r="G64" s="75">
        <v>24306</v>
      </c>
      <c r="H64" s="120" t="s">
        <v>138</v>
      </c>
      <c r="I64" s="121" t="s">
        <v>138</v>
      </c>
      <c r="J64" s="121" t="s">
        <v>138</v>
      </c>
      <c r="K64" s="75" t="s">
        <v>138</v>
      </c>
      <c r="L64" s="79">
        <v>11939</v>
      </c>
      <c r="M64" s="120" t="s">
        <v>138</v>
      </c>
      <c r="N64" s="121" t="s">
        <v>138</v>
      </c>
      <c r="O64" s="121" t="s">
        <v>138</v>
      </c>
      <c r="P64" s="75" t="s">
        <v>138</v>
      </c>
      <c r="Q64" s="79">
        <v>12367</v>
      </c>
    </row>
    <row r="65" spans="1:17" ht="15" x14ac:dyDescent="0.25">
      <c r="A65" s="37" t="s">
        <v>109</v>
      </c>
      <c r="B65" s="37">
        <v>2014</v>
      </c>
      <c r="C65" s="120" t="s">
        <v>138</v>
      </c>
      <c r="D65" s="121" t="s">
        <v>138</v>
      </c>
      <c r="E65" s="121" t="s">
        <v>138</v>
      </c>
      <c r="F65" s="75" t="s">
        <v>138</v>
      </c>
      <c r="G65" s="75">
        <v>24328</v>
      </c>
      <c r="H65" s="120" t="s">
        <v>138</v>
      </c>
      <c r="I65" s="121" t="s">
        <v>138</v>
      </c>
      <c r="J65" s="121" t="s">
        <v>138</v>
      </c>
      <c r="K65" s="75" t="s">
        <v>138</v>
      </c>
      <c r="L65" s="79">
        <v>11972</v>
      </c>
      <c r="M65" s="120" t="s">
        <v>138</v>
      </c>
      <c r="N65" s="121" t="s">
        <v>138</v>
      </c>
      <c r="O65" s="121" t="s">
        <v>138</v>
      </c>
      <c r="P65" s="75" t="s">
        <v>138</v>
      </c>
      <c r="Q65" s="79">
        <v>12356</v>
      </c>
    </row>
    <row r="66" spans="1:17" ht="15" x14ac:dyDescent="0.25">
      <c r="A66" s="37" t="s">
        <v>109</v>
      </c>
      <c r="B66" s="37">
        <v>2015</v>
      </c>
      <c r="C66" s="120" t="s">
        <v>138</v>
      </c>
      <c r="D66" s="121" t="s">
        <v>138</v>
      </c>
      <c r="E66" s="121" t="s">
        <v>138</v>
      </c>
      <c r="F66" s="75" t="s">
        <v>138</v>
      </c>
      <c r="G66" s="75">
        <v>24358</v>
      </c>
      <c r="H66" s="120" t="s">
        <v>138</v>
      </c>
      <c r="I66" s="121" t="s">
        <v>138</v>
      </c>
      <c r="J66" s="121" t="s">
        <v>138</v>
      </c>
      <c r="K66" s="75" t="s">
        <v>138</v>
      </c>
      <c r="L66" s="79">
        <v>12061</v>
      </c>
      <c r="M66" s="120" t="s">
        <v>138</v>
      </c>
      <c r="N66" s="121" t="s">
        <v>138</v>
      </c>
      <c r="O66" s="121" t="s">
        <v>138</v>
      </c>
      <c r="P66" s="75" t="s">
        <v>138</v>
      </c>
      <c r="Q66" s="79">
        <v>12297</v>
      </c>
    </row>
    <row r="67" spans="1:17" ht="15" x14ac:dyDescent="0.25">
      <c r="A67" s="37" t="s">
        <v>109</v>
      </c>
      <c r="B67" s="37">
        <v>2016</v>
      </c>
      <c r="C67" s="120" t="s">
        <v>138</v>
      </c>
      <c r="D67" s="121" t="s">
        <v>138</v>
      </c>
      <c r="E67" s="121" t="s">
        <v>138</v>
      </c>
      <c r="F67" s="75" t="s">
        <v>138</v>
      </c>
      <c r="G67" s="75">
        <v>24270</v>
      </c>
      <c r="H67" s="120" t="s">
        <v>138</v>
      </c>
      <c r="I67" s="121" t="s">
        <v>138</v>
      </c>
      <c r="J67" s="121" t="s">
        <v>138</v>
      </c>
      <c r="K67" s="75" t="s">
        <v>138</v>
      </c>
      <c r="L67" s="79">
        <v>12024</v>
      </c>
      <c r="M67" s="120" t="s">
        <v>138</v>
      </c>
      <c r="N67" s="121" t="s">
        <v>138</v>
      </c>
      <c r="O67" s="121" t="s">
        <v>138</v>
      </c>
      <c r="P67" s="75" t="s">
        <v>138</v>
      </c>
      <c r="Q67" s="79">
        <v>12246</v>
      </c>
    </row>
    <row r="68" spans="1:17" ht="15" x14ac:dyDescent="0.25">
      <c r="A68" s="37" t="s">
        <v>109</v>
      </c>
      <c r="B68" s="37">
        <v>2017</v>
      </c>
      <c r="C68" s="120" t="s">
        <v>138</v>
      </c>
      <c r="D68" s="121" t="s">
        <v>138</v>
      </c>
      <c r="E68" s="121" t="s">
        <v>138</v>
      </c>
      <c r="F68" s="75" t="s">
        <v>138</v>
      </c>
      <c r="G68" s="75">
        <v>24177</v>
      </c>
      <c r="H68" s="120" t="s">
        <v>138</v>
      </c>
      <c r="I68" s="121" t="s">
        <v>138</v>
      </c>
      <c r="J68" s="121" t="s">
        <v>138</v>
      </c>
      <c r="K68" s="75" t="s">
        <v>138</v>
      </c>
      <c r="L68" s="79">
        <v>12009</v>
      </c>
      <c r="M68" s="120" t="s">
        <v>138</v>
      </c>
      <c r="N68" s="121" t="s">
        <v>138</v>
      </c>
      <c r="O68" s="121" t="s">
        <v>138</v>
      </c>
      <c r="P68" s="75" t="s">
        <v>138</v>
      </c>
      <c r="Q68" s="79">
        <v>12168</v>
      </c>
    </row>
    <row r="69" spans="1:17" ht="15" x14ac:dyDescent="0.25">
      <c r="A69" s="37" t="s">
        <v>109</v>
      </c>
      <c r="B69" s="37">
        <v>2018</v>
      </c>
      <c r="C69" s="120" t="s">
        <v>138</v>
      </c>
      <c r="D69" s="121" t="s">
        <v>138</v>
      </c>
      <c r="E69" s="121" t="s">
        <v>138</v>
      </c>
      <c r="F69" s="75" t="s">
        <v>138</v>
      </c>
      <c r="G69" s="75">
        <v>23917</v>
      </c>
      <c r="H69" s="120" t="s">
        <v>138</v>
      </c>
      <c r="I69" s="121" t="s">
        <v>138</v>
      </c>
      <c r="J69" s="121" t="s">
        <v>138</v>
      </c>
      <c r="K69" s="75" t="s">
        <v>138</v>
      </c>
      <c r="L69" s="79">
        <v>11844</v>
      </c>
      <c r="M69" s="120" t="s">
        <v>138</v>
      </c>
      <c r="N69" s="121" t="s">
        <v>138</v>
      </c>
      <c r="O69" s="121" t="s">
        <v>138</v>
      </c>
      <c r="P69" s="75" t="s">
        <v>138</v>
      </c>
      <c r="Q69" s="79">
        <v>12073</v>
      </c>
    </row>
    <row r="70" spans="1:17" ht="15" x14ac:dyDescent="0.25">
      <c r="A70" s="37" t="s">
        <v>109</v>
      </c>
      <c r="B70" s="37">
        <v>2019</v>
      </c>
      <c r="C70" s="120" t="s">
        <v>138</v>
      </c>
      <c r="D70" s="121" t="s">
        <v>138</v>
      </c>
      <c r="E70" s="121" t="s">
        <v>138</v>
      </c>
      <c r="F70" s="75" t="s">
        <v>138</v>
      </c>
      <c r="G70" s="75">
        <v>23621</v>
      </c>
      <c r="H70" s="120" t="s">
        <v>138</v>
      </c>
      <c r="I70" s="121" t="s">
        <v>138</v>
      </c>
      <c r="J70" s="121" t="s">
        <v>138</v>
      </c>
      <c r="K70" s="75" t="s">
        <v>138</v>
      </c>
      <c r="L70" s="79">
        <v>11711</v>
      </c>
      <c r="M70" s="120" t="s">
        <v>138</v>
      </c>
      <c r="N70" s="121" t="s">
        <v>138</v>
      </c>
      <c r="O70" s="121" t="s">
        <v>138</v>
      </c>
      <c r="P70" s="75" t="s">
        <v>138</v>
      </c>
      <c r="Q70" s="79">
        <v>11910</v>
      </c>
    </row>
    <row r="71" spans="1:17" ht="15" x14ac:dyDescent="0.25">
      <c r="A71" s="37" t="s">
        <v>109</v>
      </c>
      <c r="B71" s="37">
        <v>2020</v>
      </c>
      <c r="C71" s="120" t="s">
        <v>138</v>
      </c>
      <c r="D71" s="121" t="s">
        <v>138</v>
      </c>
      <c r="E71" s="121" t="s">
        <v>138</v>
      </c>
      <c r="F71" s="75" t="s">
        <v>138</v>
      </c>
      <c r="G71" s="75">
        <v>23044</v>
      </c>
      <c r="H71" s="120" t="s">
        <v>138</v>
      </c>
      <c r="I71" s="121" t="s">
        <v>138</v>
      </c>
      <c r="J71" s="121" t="s">
        <v>138</v>
      </c>
      <c r="K71" s="75" t="s">
        <v>138</v>
      </c>
      <c r="L71" s="79">
        <v>11406</v>
      </c>
      <c r="M71" s="120" t="s">
        <v>138</v>
      </c>
      <c r="N71" s="121" t="s">
        <v>138</v>
      </c>
      <c r="O71" s="121" t="s">
        <v>138</v>
      </c>
      <c r="P71" s="75" t="s">
        <v>138</v>
      </c>
      <c r="Q71" s="79">
        <v>11638</v>
      </c>
    </row>
    <row r="72" spans="1:17" ht="15" x14ac:dyDescent="0.25">
      <c r="A72" s="37" t="s">
        <v>109</v>
      </c>
      <c r="B72" s="37" t="s">
        <v>112</v>
      </c>
      <c r="C72" s="120" t="s">
        <v>138</v>
      </c>
      <c r="D72" s="121" t="s">
        <v>138</v>
      </c>
      <c r="E72" s="121" t="s">
        <v>138</v>
      </c>
      <c r="F72" s="75" t="s">
        <v>138</v>
      </c>
      <c r="G72" s="75">
        <v>119029</v>
      </c>
      <c r="H72" s="120" t="s">
        <v>138</v>
      </c>
      <c r="I72" s="121" t="s">
        <v>138</v>
      </c>
      <c r="J72" s="121" t="s">
        <v>138</v>
      </c>
      <c r="K72" s="75" t="s">
        <v>138</v>
      </c>
      <c r="L72" s="79">
        <v>58994</v>
      </c>
      <c r="M72" s="120" t="s">
        <v>138</v>
      </c>
      <c r="N72" s="121" t="s">
        <v>138</v>
      </c>
      <c r="O72" s="121" t="s">
        <v>138</v>
      </c>
      <c r="P72" s="75" t="s">
        <v>138</v>
      </c>
      <c r="Q72" s="79">
        <v>60035</v>
      </c>
    </row>
    <row r="73" spans="1:17" ht="15" x14ac:dyDescent="0.25">
      <c r="A73" s="37" t="s">
        <v>44</v>
      </c>
      <c r="B73" s="37">
        <v>1988</v>
      </c>
      <c r="C73" s="120">
        <v>3.2</v>
      </c>
      <c r="D73" s="121">
        <v>1.7</v>
      </c>
      <c r="E73" s="121">
        <v>5.4</v>
      </c>
      <c r="F73" s="75">
        <v>15</v>
      </c>
      <c r="G73" s="75">
        <v>794606</v>
      </c>
      <c r="H73" s="120" t="s">
        <v>138</v>
      </c>
      <c r="I73" s="121" t="s">
        <v>138</v>
      </c>
      <c r="J73" s="121" t="s">
        <v>138</v>
      </c>
      <c r="K73" s="75" t="s">
        <v>138</v>
      </c>
      <c r="L73" s="79">
        <v>389822</v>
      </c>
      <c r="M73" s="120" t="s">
        <v>138</v>
      </c>
      <c r="N73" s="121" t="s">
        <v>138</v>
      </c>
      <c r="O73" s="121" t="s">
        <v>138</v>
      </c>
      <c r="P73" s="75" t="s">
        <v>138</v>
      </c>
      <c r="Q73" s="79">
        <v>404784</v>
      </c>
    </row>
    <row r="74" spans="1:17" ht="15" x14ac:dyDescent="0.25">
      <c r="A74" s="37" t="s">
        <v>44</v>
      </c>
      <c r="B74" s="37">
        <v>1989</v>
      </c>
      <c r="C74" s="120" t="s">
        <v>138</v>
      </c>
      <c r="D74" s="121" t="s">
        <v>138</v>
      </c>
      <c r="E74" s="121" t="s">
        <v>138</v>
      </c>
      <c r="F74" s="75" t="s">
        <v>138</v>
      </c>
      <c r="G74" s="75">
        <v>838046</v>
      </c>
      <c r="H74" s="120" t="s">
        <v>138</v>
      </c>
      <c r="I74" s="121" t="s">
        <v>138</v>
      </c>
      <c r="J74" s="121" t="s">
        <v>138</v>
      </c>
      <c r="K74" s="75" t="s">
        <v>138</v>
      </c>
      <c r="L74" s="79">
        <v>411290</v>
      </c>
      <c r="M74" s="120" t="s">
        <v>138</v>
      </c>
      <c r="N74" s="121" t="s">
        <v>138</v>
      </c>
      <c r="O74" s="121" t="s">
        <v>138</v>
      </c>
      <c r="P74" s="75" t="s">
        <v>138</v>
      </c>
      <c r="Q74" s="79">
        <v>426756</v>
      </c>
    </row>
    <row r="75" spans="1:17" ht="15" x14ac:dyDescent="0.25">
      <c r="A75" s="37" t="s">
        <v>44</v>
      </c>
      <c r="B75" s="37">
        <v>1990</v>
      </c>
      <c r="C75" s="120" t="s">
        <v>138</v>
      </c>
      <c r="D75" s="121" t="s">
        <v>138</v>
      </c>
      <c r="E75" s="121" t="s">
        <v>138</v>
      </c>
      <c r="F75" s="75" t="s">
        <v>138</v>
      </c>
      <c r="G75" s="75">
        <v>883012</v>
      </c>
      <c r="H75" s="120" t="s">
        <v>138</v>
      </c>
      <c r="I75" s="121" t="s">
        <v>138</v>
      </c>
      <c r="J75" s="121" t="s">
        <v>138</v>
      </c>
      <c r="K75" s="75" t="s">
        <v>138</v>
      </c>
      <c r="L75" s="79">
        <v>432820</v>
      </c>
      <c r="M75" s="120" t="s">
        <v>138</v>
      </c>
      <c r="N75" s="121" t="s">
        <v>138</v>
      </c>
      <c r="O75" s="121" t="s">
        <v>138</v>
      </c>
      <c r="P75" s="75" t="s">
        <v>138</v>
      </c>
      <c r="Q75" s="79">
        <v>450192</v>
      </c>
    </row>
    <row r="76" spans="1:17" ht="15" x14ac:dyDescent="0.25">
      <c r="A76" s="37" t="s">
        <v>44</v>
      </c>
      <c r="B76" s="37">
        <v>1991</v>
      </c>
      <c r="C76" s="120" t="s">
        <v>138</v>
      </c>
      <c r="D76" s="121" t="s">
        <v>138</v>
      </c>
      <c r="E76" s="121" t="s">
        <v>138</v>
      </c>
      <c r="F76" s="75" t="s">
        <v>138</v>
      </c>
      <c r="G76" s="75">
        <v>932117</v>
      </c>
      <c r="H76" s="120" t="s">
        <v>138</v>
      </c>
      <c r="I76" s="121" t="s">
        <v>138</v>
      </c>
      <c r="J76" s="121" t="s">
        <v>138</v>
      </c>
      <c r="K76" s="75" t="s">
        <v>138</v>
      </c>
      <c r="L76" s="79">
        <v>457096</v>
      </c>
      <c r="M76" s="120" t="s">
        <v>138</v>
      </c>
      <c r="N76" s="121" t="s">
        <v>138</v>
      </c>
      <c r="O76" s="121" t="s">
        <v>138</v>
      </c>
      <c r="P76" s="75" t="s">
        <v>138</v>
      </c>
      <c r="Q76" s="79">
        <v>475021</v>
      </c>
    </row>
    <row r="77" spans="1:17" ht="15" x14ac:dyDescent="0.25">
      <c r="A77" s="37" t="s">
        <v>44</v>
      </c>
      <c r="B77" s="37">
        <v>1992</v>
      </c>
      <c r="C77" s="120" t="s">
        <v>138</v>
      </c>
      <c r="D77" s="121" t="s">
        <v>138</v>
      </c>
      <c r="E77" s="121" t="s">
        <v>138</v>
      </c>
      <c r="F77" s="75" t="s">
        <v>138</v>
      </c>
      <c r="G77" s="75">
        <v>983450</v>
      </c>
      <c r="H77" s="120" t="s">
        <v>138</v>
      </c>
      <c r="I77" s="121" t="s">
        <v>138</v>
      </c>
      <c r="J77" s="121" t="s">
        <v>138</v>
      </c>
      <c r="K77" s="75" t="s">
        <v>138</v>
      </c>
      <c r="L77" s="79">
        <v>481809</v>
      </c>
      <c r="M77" s="120" t="s">
        <v>138</v>
      </c>
      <c r="N77" s="121" t="s">
        <v>138</v>
      </c>
      <c r="O77" s="121" t="s">
        <v>138</v>
      </c>
      <c r="P77" s="75" t="s">
        <v>138</v>
      </c>
      <c r="Q77" s="79">
        <v>501641</v>
      </c>
    </row>
    <row r="78" spans="1:17" ht="15" x14ac:dyDescent="0.25">
      <c r="A78" s="37" t="s">
        <v>44</v>
      </c>
      <c r="B78" s="37">
        <v>1993</v>
      </c>
      <c r="C78" s="120">
        <v>2.4</v>
      </c>
      <c r="D78" s="121">
        <v>1.3</v>
      </c>
      <c r="E78" s="121">
        <v>4</v>
      </c>
      <c r="F78" s="75">
        <v>15</v>
      </c>
      <c r="G78" s="75">
        <v>1034717</v>
      </c>
      <c r="H78" s="120" t="s">
        <v>138</v>
      </c>
      <c r="I78" s="121" t="s">
        <v>138</v>
      </c>
      <c r="J78" s="121" t="s">
        <v>138</v>
      </c>
      <c r="K78" s="75" t="s">
        <v>138</v>
      </c>
      <c r="L78" s="79">
        <v>505701</v>
      </c>
      <c r="M78" s="120" t="s">
        <v>138</v>
      </c>
      <c r="N78" s="121" t="s">
        <v>138</v>
      </c>
      <c r="O78" s="121" t="s">
        <v>138</v>
      </c>
      <c r="P78" s="75" t="s">
        <v>138</v>
      </c>
      <c r="Q78" s="79">
        <v>529016</v>
      </c>
    </row>
    <row r="79" spans="1:17" ht="15" x14ac:dyDescent="0.25">
      <c r="A79" s="37" t="s">
        <v>44</v>
      </c>
      <c r="B79" s="37">
        <v>1994</v>
      </c>
      <c r="C79" s="120" t="s">
        <v>138</v>
      </c>
      <c r="D79" s="121" t="s">
        <v>138</v>
      </c>
      <c r="E79" s="121" t="s">
        <v>138</v>
      </c>
      <c r="F79" s="75" t="s">
        <v>138</v>
      </c>
      <c r="G79" s="75">
        <v>1078231</v>
      </c>
      <c r="H79" s="120" t="s">
        <v>138</v>
      </c>
      <c r="I79" s="121" t="s">
        <v>138</v>
      </c>
      <c r="J79" s="121" t="s">
        <v>138</v>
      </c>
      <c r="K79" s="75" t="s">
        <v>138</v>
      </c>
      <c r="L79" s="79">
        <v>525630</v>
      </c>
      <c r="M79" s="120" t="s">
        <v>138</v>
      </c>
      <c r="N79" s="121" t="s">
        <v>138</v>
      </c>
      <c r="O79" s="121" t="s">
        <v>138</v>
      </c>
      <c r="P79" s="75" t="s">
        <v>138</v>
      </c>
      <c r="Q79" s="79">
        <v>552601</v>
      </c>
    </row>
    <row r="80" spans="1:17" ht="15" x14ac:dyDescent="0.25">
      <c r="A80" s="37" t="s">
        <v>44</v>
      </c>
      <c r="B80" s="37">
        <v>1995</v>
      </c>
      <c r="C80" s="120" t="s">
        <v>138</v>
      </c>
      <c r="D80" s="121" t="s">
        <v>138</v>
      </c>
      <c r="E80" s="121" t="s">
        <v>138</v>
      </c>
      <c r="F80" s="75" t="s">
        <v>138</v>
      </c>
      <c r="G80" s="75">
        <v>1124762</v>
      </c>
      <c r="H80" s="120" t="s">
        <v>138</v>
      </c>
      <c r="I80" s="121" t="s">
        <v>138</v>
      </c>
      <c r="J80" s="121" t="s">
        <v>138</v>
      </c>
      <c r="K80" s="75" t="s">
        <v>138</v>
      </c>
      <c r="L80" s="79">
        <v>547305</v>
      </c>
      <c r="M80" s="120" t="s">
        <v>138</v>
      </c>
      <c r="N80" s="121" t="s">
        <v>138</v>
      </c>
      <c r="O80" s="121" t="s">
        <v>138</v>
      </c>
      <c r="P80" s="75" t="s">
        <v>138</v>
      </c>
      <c r="Q80" s="79">
        <v>577457</v>
      </c>
    </row>
    <row r="81" spans="1:17" ht="15" x14ac:dyDescent="0.25">
      <c r="A81" s="37" t="s">
        <v>44</v>
      </c>
      <c r="B81" s="37">
        <v>1996</v>
      </c>
      <c r="C81" s="120">
        <v>2.6</v>
      </c>
      <c r="D81" s="121">
        <v>1.6</v>
      </c>
      <c r="E81" s="121">
        <v>3.9</v>
      </c>
      <c r="F81" s="75">
        <v>22</v>
      </c>
      <c r="G81" s="75">
        <v>1171871</v>
      </c>
      <c r="H81" s="120">
        <v>4.2</v>
      </c>
      <c r="I81" s="121">
        <v>2.2999999999999998</v>
      </c>
      <c r="J81" s="121">
        <v>6.8</v>
      </c>
      <c r="K81" s="75">
        <v>16</v>
      </c>
      <c r="L81" s="79">
        <v>569313</v>
      </c>
      <c r="M81" s="120" t="s">
        <v>138</v>
      </c>
      <c r="N81" s="121" t="s">
        <v>138</v>
      </c>
      <c r="O81" s="121" t="s">
        <v>138</v>
      </c>
      <c r="P81" s="75" t="s">
        <v>138</v>
      </c>
      <c r="Q81" s="79">
        <v>602558</v>
      </c>
    </row>
    <row r="82" spans="1:17" ht="15" x14ac:dyDescent="0.25">
      <c r="A82" s="37" t="s">
        <v>44</v>
      </c>
      <c r="B82" s="37">
        <v>1997</v>
      </c>
      <c r="C82" s="120">
        <v>1.7</v>
      </c>
      <c r="D82" s="121">
        <v>1</v>
      </c>
      <c r="E82" s="121">
        <v>2.7</v>
      </c>
      <c r="F82" s="75">
        <v>17</v>
      </c>
      <c r="G82" s="75">
        <v>1223418</v>
      </c>
      <c r="H82" s="120" t="s">
        <v>138</v>
      </c>
      <c r="I82" s="121" t="s">
        <v>138</v>
      </c>
      <c r="J82" s="121" t="s">
        <v>138</v>
      </c>
      <c r="K82" s="75" t="s">
        <v>138</v>
      </c>
      <c r="L82" s="79">
        <v>593239</v>
      </c>
      <c r="M82" s="120" t="s">
        <v>138</v>
      </c>
      <c r="N82" s="121" t="s">
        <v>138</v>
      </c>
      <c r="O82" s="121" t="s">
        <v>138</v>
      </c>
      <c r="P82" s="75" t="s">
        <v>138</v>
      </c>
      <c r="Q82" s="79">
        <v>630179</v>
      </c>
    </row>
    <row r="83" spans="1:17" ht="15" x14ac:dyDescent="0.25">
      <c r="A83" s="37" t="s">
        <v>44</v>
      </c>
      <c r="B83" s="37">
        <v>1998</v>
      </c>
      <c r="C83" s="120">
        <v>1.8</v>
      </c>
      <c r="D83" s="121">
        <v>1</v>
      </c>
      <c r="E83" s="121">
        <v>2.9</v>
      </c>
      <c r="F83" s="75">
        <v>16</v>
      </c>
      <c r="G83" s="75">
        <v>1269698</v>
      </c>
      <c r="H83" s="120" t="s">
        <v>138</v>
      </c>
      <c r="I83" s="121" t="s">
        <v>138</v>
      </c>
      <c r="J83" s="121" t="s">
        <v>138</v>
      </c>
      <c r="K83" s="75" t="s">
        <v>138</v>
      </c>
      <c r="L83" s="79">
        <v>615127</v>
      </c>
      <c r="M83" s="120" t="s">
        <v>138</v>
      </c>
      <c r="N83" s="121" t="s">
        <v>138</v>
      </c>
      <c r="O83" s="121" t="s">
        <v>138</v>
      </c>
      <c r="P83" s="75" t="s">
        <v>138</v>
      </c>
      <c r="Q83" s="79">
        <v>654571</v>
      </c>
    </row>
    <row r="84" spans="1:17" ht="15" x14ac:dyDescent="0.25">
      <c r="A84" s="37" t="s">
        <v>44</v>
      </c>
      <c r="B84" s="37">
        <v>1999</v>
      </c>
      <c r="C84" s="120">
        <v>2.4</v>
      </c>
      <c r="D84" s="121">
        <v>1.5</v>
      </c>
      <c r="E84" s="121">
        <v>3.6</v>
      </c>
      <c r="F84" s="75">
        <v>24</v>
      </c>
      <c r="G84" s="75">
        <v>1311746</v>
      </c>
      <c r="H84" s="120">
        <v>4.5999999999999996</v>
      </c>
      <c r="I84" s="121">
        <v>2.7</v>
      </c>
      <c r="J84" s="121">
        <v>7.3</v>
      </c>
      <c r="K84" s="75">
        <v>19</v>
      </c>
      <c r="L84" s="79">
        <v>636718</v>
      </c>
      <c r="M84" s="120" t="s">
        <v>138</v>
      </c>
      <c r="N84" s="121" t="s">
        <v>138</v>
      </c>
      <c r="O84" s="121" t="s">
        <v>138</v>
      </c>
      <c r="P84" s="75" t="s">
        <v>138</v>
      </c>
      <c r="Q84" s="79">
        <v>675028</v>
      </c>
    </row>
    <row r="85" spans="1:17" ht="15" x14ac:dyDescent="0.25">
      <c r="A85" s="37" t="s">
        <v>44</v>
      </c>
      <c r="B85" s="37">
        <v>2000</v>
      </c>
      <c r="C85" s="120">
        <v>2.2000000000000002</v>
      </c>
      <c r="D85" s="121">
        <v>1.4</v>
      </c>
      <c r="E85" s="121">
        <v>3.3</v>
      </c>
      <c r="F85" s="75">
        <v>25</v>
      </c>
      <c r="G85" s="75">
        <v>1355597</v>
      </c>
      <c r="H85" s="120">
        <v>3.9</v>
      </c>
      <c r="I85" s="121">
        <v>2.4</v>
      </c>
      <c r="J85" s="121">
        <v>6</v>
      </c>
      <c r="K85" s="75">
        <v>20</v>
      </c>
      <c r="L85" s="79">
        <v>658982</v>
      </c>
      <c r="M85" s="120" t="s">
        <v>138</v>
      </c>
      <c r="N85" s="121" t="s">
        <v>138</v>
      </c>
      <c r="O85" s="121" t="s">
        <v>138</v>
      </c>
      <c r="P85" s="75" t="s">
        <v>138</v>
      </c>
      <c r="Q85" s="79">
        <v>696615</v>
      </c>
    </row>
    <row r="86" spans="1:17" ht="15" x14ac:dyDescent="0.25">
      <c r="A86" s="37" t="s">
        <v>44</v>
      </c>
      <c r="B86" s="37">
        <v>2001</v>
      </c>
      <c r="C86" s="120" t="s">
        <v>138</v>
      </c>
      <c r="D86" s="121" t="s">
        <v>138</v>
      </c>
      <c r="E86" s="121" t="s">
        <v>138</v>
      </c>
      <c r="F86" s="75" t="s">
        <v>138</v>
      </c>
      <c r="G86" s="75">
        <v>1415087</v>
      </c>
      <c r="H86" s="120" t="s">
        <v>138</v>
      </c>
      <c r="I86" s="121" t="s">
        <v>138</v>
      </c>
      <c r="J86" s="121" t="s">
        <v>138</v>
      </c>
      <c r="K86" s="75" t="s">
        <v>138</v>
      </c>
      <c r="L86" s="79">
        <v>688586</v>
      </c>
      <c r="M86" s="120" t="s">
        <v>138</v>
      </c>
      <c r="N86" s="121" t="s">
        <v>138</v>
      </c>
      <c r="O86" s="121" t="s">
        <v>138</v>
      </c>
      <c r="P86" s="75" t="s">
        <v>138</v>
      </c>
      <c r="Q86" s="79">
        <v>726501</v>
      </c>
    </row>
    <row r="87" spans="1:17" ht="15" x14ac:dyDescent="0.25">
      <c r="A87" s="37" t="s">
        <v>44</v>
      </c>
      <c r="B87" s="37">
        <v>2002</v>
      </c>
      <c r="C87" s="120" t="s">
        <v>138</v>
      </c>
      <c r="D87" s="121" t="s">
        <v>138</v>
      </c>
      <c r="E87" s="121" t="s">
        <v>138</v>
      </c>
      <c r="F87" s="75" t="s">
        <v>138</v>
      </c>
      <c r="G87" s="75">
        <v>1447109</v>
      </c>
      <c r="H87" s="120" t="s">
        <v>138</v>
      </c>
      <c r="I87" s="121" t="s">
        <v>138</v>
      </c>
      <c r="J87" s="121" t="s">
        <v>138</v>
      </c>
      <c r="K87" s="75" t="s">
        <v>138</v>
      </c>
      <c r="L87" s="79">
        <v>702336</v>
      </c>
      <c r="M87" s="120" t="s">
        <v>138</v>
      </c>
      <c r="N87" s="121" t="s">
        <v>138</v>
      </c>
      <c r="O87" s="121" t="s">
        <v>138</v>
      </c>
      <c r="P87" s="75" t="s">
        <v>138</v>
      </c>
      <c r="Q87" s="79">
        <v>744773</v>
      </c>
    </row>
    <row r="88" spans="1:17" ht="15" x14ac:dyDescent="0.25">
      <c r="A88" s="37" t="s">
        <v>44</v>
      </c>
      <c r="B88" s="37">
        <v>2003</v>
      </c>
      <c r="C88" s="120">
        <v>1.4</v>
      </c>
      <c r="D88" s="121">
        <v>0.8</v>
      </c>
      <c r="E88" s="121">
        <v>2.2999999999999998</v>
      </c>
      <c r="F88" s="75">
        <v>18</v>
      </c>
      <c r="G88" s="75">
        <v>1474647</v>
      </c>
      <c r="H88" s="120" t="s">
        <v>138</v>
      </c>
      <c r="I88" s="121" t="s">
        <v>138</v>
      </c>
      <c r="J88" s="121" t="s">
        <v>138</v>
      </c>
      <c r="K88" s="75" t="s">
        <v>138</v>
      </c>
      <c r="L88" s="79">
        <v>713449</v>
      </c>
      <c r="M88" s="120" t="s">
        <v>138</v>
      </c>
      <c r="N88" s="121" t="s">
        <v>138</v>
      </c>
      <c r="O88" s="121" t="s">
        <v>138</v>
      </c>
      <c r="P88" s="75" t="s">
        <v>138</v>
      </c>
      <c r="Q88" s="79">
        <v>761198</v>
      </c>
    </row>
    <row r="89" spans="1:17" ht="15" x14ac:dyDescent="0.25">
      <c r="A89" s="37" t="s">
        <v>44</v>
      </c>
      <c r="B89" s="37">
        <v>2004</v>
      </c>
      <c r="C89" s="120">
        <v>1.4</v>
      </c>
      <c r="D89" s="121">
        <v>0.8</v>
      </c>
      <c r="E89" s="121">
        <v>2.2000000000000002</v>
      </c>
      <c r="F89" s="75">
        <v>18</v>
      </c>
      <c r="G89" s="75">
        <v>1498859</v>
      </c>
      <c r="H89" s="120" t="s">
        <v>138</v>
      </c>
      <c r="I89" s="121" t="s">
        <v>138</v>
      </c>
      <c r="J89" s="121" t="s">
        <v>138</v>
      </c>
      <c r="K89" s="75" t="s">
        <v>138</v>
      </c>
      <c r="L89" s="79">
        <v>723143</v>
      </c>
      <c r="M89" s="120" t="s">
        <v>138</v>
      </c>
      <c r="N89" s="121" t="s">
        <v>138</v>
      </c>
      <c r="O89" s="121" t="s">
        <v>138</v>
      </c>
      <c r="P89" s="75" t="s">
        <v>138</v>
      </c>
      <c r="Q89" s="79">
        <v>775716</v>
      </c>
    </row>
    <row r="90" spans="1:17" ht="15" x14ac:dyDescent="0.25">
      <c r="A90" s="37" t="s">
        <v>44</v>
      </c>
      <c r="B90" s="37">
        <v>2005</v>
      </c>
      <c r="C90" s="120">
        <v>1.7</v>
      </c>
      <c r="D90" s="121">
        <v>1</v>
      </c>
      <c r="E90" s="121">
        <v>2.5</v>
      </c>
      <c r="F90" s="75">
        <v>23</v>
      </c>
      <c r="G90" s="75">
        <v>1530090</v>
      </c>
      <c r="H90" s="120">
        <v>2.5</v>
      </c>
      <c r="I90" s="121">
        <v>1.4</v>
      </c>
      <c r="J90" s="121">
        <v>4.2</v>
      </c>
      <c r="K90" s="75">
        <v>15</v>
      </c>
      <c r="L90" s="79">
        <v>736513</v>
      </c>
      <c r="M90" s="120" t="s">
        <v>138</v>
      </c>
      <c r="N90" s="121" t="s">
        <v>138</v>
      </c>
      <c r="O90" s="121" t="s">
        <v>138</v>
      </c>
      <c r="P90" s="75" t="s">
        <v>138</v>
      </c>
      <c r="Q90" s="79">
        <v>793577</v>
      </c>
    </row>
    <row r="91" spans="1:17" ht="15" x14ac:dyDescent="0.25">
      <c r="A91" s="37" t="s">
        <v>44</v>
      </c>
      <c r="B91" s="37">
        <v>2006</v>
      </c>
      <c r="C91" s="120">
        <v>2</v>
      </c>
      <c r="D91" s="121">
        <v>1.3</v>
      </c>
      <c r="E91" s="121">
        <v>2.8</v>
      </c>
      <c r="F91" s="75">
        <v>28</v>
      </c>
      <c r="G91" s="75">
        <v>1562997</v>
      </c>
      <c r="H91" s="120">
        <v>3.7</v>
      </c>
      <c r="I91" s="121">
        <v>2.2999999999999998</v>
      </c>
      <c r="J91" s="121">
        <v>5.6</v>
      </c>
      <c r="K91" s="75">
        <v>23</v>
      </c>
      <c r="L91" s="79">
        <v>750770</v>
      </c>
      <c r="M91" s="120" t="s">
        <v>138</v>
      </c>
      <c r="N91" s="121" t="s">
        <v>138</v>
      </c>
      <c r="O91" s="121" t="s">
        <v>138</v>
      </c>
      <c r="P91" s="75" t="s">
        <v>138</v>
      </c>
      <c r="Q91" s="79">
        <v>812227</v>
      </c>
    </row>
    <row r="92" spans="1:17" ht="15" x14ac:dyDescent="0.25">
      <c r="A92" s="37" t="s">
        <v>44</v>
      </c>
      <c r="B92" s="37">
        <v>2007</v>
      </c>
      <c r="C92" s="120">
        <v>2.1</v>
      </c>
      <c r="D92" s="121">
        <v>1.5</v>
      </c>
      <c r="E92" s="121">
        <v>3</v>
      </c>
      <c r="F92" s="75">
        <v>32</v>
      </c>
      <c r="G92" s="75">
        <v>1601855</v>
      </c>
      <c r="H92" s="120">
        <v>2.8</v>
      </c>
      <c r="I92" s="121">
        <v>1.7</v>
      </c>
      <c r="J92" s="121">
        <v>4.4000000000000004</v>
      </c>
      <c r="K92" s="75">
        <v>19</v>
      </c>
      <c r="L92" s="79">
        <v>768166</v>
      </c>
      <c r="M92" s="120" t="s">
        <v>138</v>
      </c>
      <c r="N92" s="121" t="s">
        <v>138</v>
      </c>
      <c r="O92" s="121" t="s">
        <v>138</v>
      </c>
      <c r="P92" s="75" t="s">
        <v>138</v>
      </c>
      <c r="Q92" s="79">
        <v>833689</v>
      </c>
    </row>
    <row r="93" spans="1:17" ht="15" x14ac:dyDescent="0.25">
      <c r="A93" s="37" t="s">
        <v>44</v>
      </c>
      <c r="B93" s="37">
        <v>2008</v>
      </c>
      <c r="C93" s="120">
        <v>2.1</v>
      </c>
      <c r="D93" s="121">
        <v>1.4</v>
      </c>
      <c r="E93" s="121">
        <v>2.9</v>
      </c>
      <c r="F93" s="75">
        <v>33</v>
      </c>
      <c r="G93" s="75">
        <v>1649028</v>
      </c>
      <c r="H93" s="120">
        <v>2.6</v>
      </c>
      <c r="I93" s="121">
        <v>1.5</v>
      </c>
      <c r="J93" s="121">
        <v>4.2</v>
      </c>
      <c r="K93" s="75">
        <v>17</v>
      </c>
      <c r="L93" s="79">
        <v>789674</v>
      </c>
      <c r="M93" s="120">
        <v>1.7</v>
      </c>
      <c r="N93" s="121">
        <v>1</v>
      </c>
      <c r="O93" s="121">
        <v>2.9</v>
      </c>
      <c r="P93" s="75">
        <v>16</v>
      </c>
      <c r="Q93" s="79">
        <v>859354</v>
      </c>
    </row>
    <row r="94" spans="1:17" ht="15" x14ac:dyDescent="0.25">
      <c r="A94" s="37" t="s">
        <v>44</v>
      </c>
      <c r="B94" s="37">
        <v>2009</v>
      </c>
      <c r="C94" s="120">
        <v>2.2000000000000002</v>
      </c>
      <c r="D94" s="121">
        <v>1.5</v>
      </c>
      <c r="E94" s="121">
        <v>3</v>
      </c>
      <c r="F94" s="75">
        <v>33</v>
      </c>
      <c r="G94" s="75">
        <v>1689869</v>
      </c>
      <c r="H94" s="120">
        <v>3.2</v>
      </c>
      <c r="I94" s="121">
        <v>2</v>
      </c>
      <c r="J94" s="121">
        <v>4.9000000000000004</v>
      </c>
      <c r="K94" s="75">
        <v>22</v>
      </c>
      <c r="L94" s="79">
        <v>807942</v>
      </c>
      <c r="M94" s="120" t="s">
        <v>138</v>
      </c>
      <c r="N94" s="121" t="s">
        <v>138</v>
      </c>
      <c r="O94" s="121" t="s">
        <v>138</v>
      </c>
      <c r="P94" s="75" t="s">
        <v>138</v>
      </c>
      <c r="Q94" s="79">
        <v>881927</v>
      </c>
    </row>
    <row r="95" spans="1:17" ht="15" x14ac:dyDescent="0.25">
      <c r="A95" s="37" t="s">
        <v>44</v>
      </c>
      <c r="B95" s="37">
        <v>2010</v>
      </c>
      <c r="C95" s="120">
        <v>1.7</v>
      </c>
      <c r="D95" s="121">
        <v>1.2</v>
      </c>
      <c r="E95" s="121">
        <v>2.5</v>
      </c>
      <c r="F95" s="75">
        <v>30</v>
      </c>
      <c r="G95" s="75">
        <v>1727962</v>
      </c>
      <c r="H95" s="120">
        <v>2.8</v>
      </c>
      <c r="I95" s="121">
        <v>1.8</v>
      </c>
      <c r="J95" s="121">
        <v>4.3</v>
      </c>
      <c r="K95" s="75">
        <v>22</v>
      </c>
      <c r="L95" s="79">
        <v>825005</v>
      </c>
      <c r="M95" s="120" t="s">
        <v>138</v>
      </c>
      <c r="N95" s="121" t="s">
        <v>138</v>
      </c>
      <c r="O95" s="121" t="s">
        <v>138</v>
      </c>
      <c r="P95" s="75" t="s">
        <v>138</v>
      </c>
      <c r="Q95" s="79">
        <v>902957</v>
      </c>
    </row>
    <row r="96" spans="1:17" ht="15" x14ac:dyDescent="0.25">
      <c r="A96" s="37" t="s">
        <v>44</v>
      </c>
      <c r="B96" s="37">
        <v>2011</v>
      </c>
      <c r="C96" s="120">
        <v>2</v>
      </c>
      <c r="D96" s="121">
        <v>1.4</v>
      </c>
      <c r="E96" s="121">
        <v>2.8</v>
      </c>
      <c r="F96" s="75">
        <v>35</v>
      </c>
      <c r="G96" s="75">
        <v>1778637</v>
      </c>
      <c r="H96" s="120">
        <v>3.3</v>
      </c>
      <c r="I96" s="121">
        <v>2.1</v>
      </c>
      <c r="J96" s="121">
        <v>5</v>
      </c>
      <c r="K96" s="75">
        <v>25</v>
      </c>
      <c r="L96" s="79">
        <v>849482</v>
      </c>
      <c r="M96" s="120" t="s">
        <v>138</v>
      </c>
      <c r="N96" s="121" t="s">
        <v>138</v>
      </c>
      <c r="O96" s="121" t="s">
        <v>138</v>
      </c>
      <c r="P96" s="75" t="s">
        <v>138</v>
      </c>
      <c r="Q96" s="79">
        <v>929155</v>
      </c>
    </row>
    <row r="97" spans="1:17" ht="15" x14ac:dyDescent="0.25">
      <c r="A97" s="37" t="s">
        <v>44</v>
      </c>
      <c r="B97" s="37">
        <v>2012</v>
      </c>
      <c r="C97" s="120">
        <v>2</v>
      </c>
      <c r="D97" s="121">
        <v>1.4</v>
      </c>
      <c r="E97" s="121">
        <v>2.8</v>
      </c>
      <c r="F97" s="75">
        <v>36</v>
      </c>
      <c r="G97" s="75">
        <v>1832494</v>
      </c>
      <c r="H97" s="120">
        <v>3.1</v>
      </c>
      <c r="I97" s="121">
        <v>1.9</v>
      </c>
      <c r="J97" s="121">
        <v>4.5999999999999996</v>
      </c>
      <c r="K97" s="75">
        <v>24</v>
      </c>
      <c r="L97" s="79">
        <v>875794</v>
      </c>
      <c r="M97" s="120" t="s">
        <v>138</v>
      </c>
      <c r="N97" s="121" t="s">
        <v>138</v>
      </c>
      <c r="O97" s="121" t="s">
        <v>138</v>
      </c>
      <c r="P97" s="75" t="s">
        <v>138</v>
      </c>
      <c r="Q97" s="79">
        <v>956700</v>
      </c>
    </row>
    <row r="98" spans="1:17" ht="15" x14ac:dyDescent="0.25">
      <c r="A98" s="37" t="s">
        <v>44</v>
      </c>
      <c r="B98" s="37">
        <v>2013</v>
      </c>
      <c r="C98" s="120">
        <v>2.4</v>
      </c>
      <c r="D98" s="121">
        <v>1.7</v>
      </c>
      <c r="E98" s="121">
        <v>3.2</v>
      </c>
      <c r="F98" s="75">
        <v>46</v>
      </c>
      <c r="G98" s="75">
        <v>1892509</v>
      </c>
      <c r="H98" s="120">
        <v>3.8</v>
      </c>
      <c r="I98" s="121">
        <v>2.6</v>
      </c>
      <c r="J98" s="121">
        <v>5.4</v>
      </c>
      <c r="K98" s="75">
        <v>31</v>
      </c>
      <c r="L98" s="79">
        <v>905817</v>
      </c>
      <c r="M98" s="120">
        <v>1.3</v>
      </c>
      <c r="N98" s="121">
        <v>0.7</v>
      </c>
      <c r="O98" s="121">
        <v>2.2000000000000002</v>
      </c>
      <c r="P98" s="75">
        <v>15</v>
      </c>
      <c r="Q98" s="79">
        <v>986692</v>
      </c>
    </row>
    <row r="99" spans="1:17" ht="15" x14ac:dyDescent="0.25">
      <c r="A99" s="37" t="s">
        <v>44</v>
      </c>
      <c r="B99" s="37">
        <v>2014</v>
      </c>
      <c r="C99" s="120">
        <v>2.2999999999999998</v>
      </c>
      <c r="D99" s="121">
        <v>1.7</v>
      </c>
      <c r="E99" s="121">
        <v>3.1</v>
      </c>
      <c r="F99" s="75">
        <v>48</v>
      </c>
      <c r="G99" s="75">
        <v>1955022</v>
      </c>
      <c r="H99" s="120">
        <v>3.7</v>
      </c>
      <c r="I99" s="121">
        <v>2.5</v>
      </c>
      <c r="J99" s="121">
        <v>5.2</v>
      </c>
      <c r="K99" s="75">
        <v>32</v>
      </c>
      <c r="L99" s="79">
        <v>936789</v>
      </c>
      <c r="M99" s="120">
        <v>1.4</v>
      </c>
      <c r="N99" s="121">
        <v>0.8</v>
      </c>
      <c r="O99" s="121">
        <v>2.2999999999999998</v>
      </c>
      <c r="P99" s="75">
        <v>16</v>
      </c>
      <c r="Q99" s="79">
        <v>1018233</v>
      </c>
    </row>
    <row r="100" spans="1:17" ht="15" x14ac:dyDescent="0.25">
      <c r="A100" s="37" t="s">
        <v>44</v>
      </c>
      <c r="B100" s="37">
        <v>2015</v>
      </c>
      <c r="C100" s="120">
        <v>2.4</v>
      </c>
      <c r="D100" s="121">
        <v>1.8</v>
      </c>
      <c r="E100" s="121">
        <v>3.2</v>
      </c>
      <c r="F100" s="75">
        <v>53</v>
      </c>
      <c r="G100" s="75">
        <v>2023569</v>
      </c>
      <c r="H100" s="120">
        <v>3.9</v>
      </c>
      <c r="I100" s="121">
        <v>2.8</v>
      </c>
      <c r="J100" s="121">
        <v>5.5</v>
      </c>
      <c r="K100" s="75">
        <v>37</v>
      </c>
      <c r="L100" s="79">
        <v>971041</v>
      </c>
      <c r="M100" s="120">
        <v>1.3</v>
      </c>
      <c r="N100" s="121">
        <v>0.7</v>
      </c>
      <c r="O100" s="121">
        <v>2.1</v>
      </c>
      <c r="P100" s="75">
        <v>16</v>
      </c>
      <c r="Q100" s="79">
        <v>1052528</v>
      </c>
    </row>
    <row r="101" spans="1:17" ht="15" x14ac:dyDescent="0.25">
      <c r="A101" s="37" t="s">
        <v>44</v>
      </c>
      <c r="B101" s="37">
        <v>2016</v>
      </c>
      <c r="C101" s="120">
        <v>1.9</v>
      </c>
      <c r="D101" s="121">
        <v>1.4</v>
      </c>
      <c r="E101" s="121">
        <v>2.6</v>
      </c>
      <c r="F101" s="75">
        <v>44</v>
      </c>
      <c r="G101" s="75">
        <v>2083125</v>
      </c>
      <c r="H101" s="120">
        <v>2.9</v>
      </c>
      <c r="I101" s="121">
        <v>1.9</v>
      </c>
      <c r="J101" s="121">
        <v>4.2</v>
      </c>
      <c r="K101" s="75">
        <v>29</v>
      </c>
      <c r="L101" s="79">
        <v>1001203</v>
      </c>
      <c r="M101" s="120">
        <v>1.2</v>
      </c>
      <c r="N101" s="121">
        <v>0.7</v>
      </c>
      <c r="O101" s="121">
        <v>2</v>
      </c>
      <c r="P101" s="75">
        <v>15</v>
      </c>
      <c r="Q101" s="79">
        <v>1081922</v>
      </c>
    </row>
    <row r="102" spans="1:17" ht="15" x14ac:dyDescent="0.25">
      <c r="A102" s="37" t="s">
        <v>44</v>
      </c>
      <c r="B102" s="37">
        <v>2017</v>
      </c>
      <c r="C102" s="120">
        <v>1.9</v>
      </c>
      <c r="D102" s="121">
        <v>1.4</v>
      </c>
      <c r="E102" s="121">
        <v>2.6</v>
      </c>
      <c r="F102" s="75">
        <v>45</v>
      </c>
      <c r="G102" s="75">
        <v>2135481</v>
      </c>
      <c r="H102" s="120">
        <v>3</v>
      </c>
      <c r="I102" s="121">
        <v>2</v>
      </c>
      <c r="J102" s="121">
        <v>4.3</v>
      </c>
      <c r="K102" s="75">
        <v>31</v>
      </c>
      <c r="L102" s="79">
        <v>1027784</v>
      </c>
      <c r="M102" s="120" t="s">
        <v>138</v>
      </c>
      <c r="N102" s="121" t="s">
        <v>138</v>
      </c>
      <c r="O102" s="121" t="s">
        <v>138</v>
      </c>
      <c r="P102" s="75" t="s">
        <v>138</v>
      </c>
      <c r="Q102" s="79">
        <v>1107697</v>
      </c>
    </row>
    <row r="103" spans="1:17" ht="15" x14ac:dyDescent="0.25">
      <c r="A103" s="37" t="s">
        <v>44</v>
      </c>
      <c r="B103" s="37">
        <v>2018</v>
      </c>
      <c r="C103" s="120">
        <v>1.6</v>
      </c>
      <c r="D103" s="121">
        <v>1.1000000000000001</v>
      </c>
      <c r="E103" s="121">
        <v>2.2000000000000002</v>
      </c>
      <c r="F103" s="75">
        <v>39</v>
      </c>
      <c r="G103" s="75">
        <v>2178122</v>
      </c>
      <c r="H103" s="120">
        <v>2.2999999999999998</v>
      </c>
      <c r="I103" s="121">
        <v>1.5</v>
      </c>
      <c r="J103" s="121">
        <v>3.4</v>
      </c>
      <c r="K103" s="75">
        <v>25</v>
      </c>
      <c r="L103" s="79">
        <v>1050096</v>
      </c>
      <c r="M103" s="120" t="s">
        <v>138</v>
      </c>
      <c r="N103" s="121" t="s">
        <v>138</v>
      </c>
      <c r="O103" s="121" t="s">
        <v>138</v>
      </c>
      <c r="P103" s="75" t="s">
        <v>138</v>
      </c>
      <c r="Q103" s="79">
        <v>1128026</v>
      </c>
    </row>
    <row r="104" spans="1:17" ht="15" x14ac:dyDescent="0.25">
      <c r="A104" s="37" t="s">
        <v>44</v>
      </c>
      <c r="B104" s="37">
        <v>2019</v>
      </c>
      <c r="C104" s="120">
        <v>1.2</v>
      </c>
      <c r="D104" s="121">
        <v>0.8</v>
      </c>
      <c r="E104" s="121">
        <v>1.7</v>
      </c>
      <c r="F104" s="75">
        <v>32</v>
      </c>
      <c r="G104" s="75">
        <v>2211241</v>
      </c>
      <c r="H104" s="120">
        <v>1.6</v>
      </c>
      <c r="I104" s="121">
        <v>1</v>
      </c>
      <c r="J104" s="121">
        <v>2.5</v>
      </c>
      <c r="K104" s="75">
        <v>19</v>
      </c>
      <c r="L104" s="79">
        <v>1067581</v>
      </c>
      <c r="M104" s="120" t="s">
        <v>138</v>
      </c>
      <c r="N104" s="121" t="s">
        <v>138</v>
      </c>
      <c r="O104" s="121" t="s">
        <v>138</v>
      </c>
      <c r="P104" s="75" t="s">
        <v>138</v>
      </c>
      <c r="Q104" s="79">
        <v>1143660</v>
      </c>
    </row>
    <row r="105" spans="1:17" ht="15" x14ac:dyDescent="0.25">
      <c r="A105" s="37" t="s">
        <v>44</v>
      </c>
      <c r="B105" s="37">
        <v>2020</v>
      </c>
      <c r="C105" s="120">
        <v>1.8</v>
      </c>
      <c r="D105" s="121">
        <v>1.3</v>
      </c>
      <c r="E105" s="121">
        <v>2.4</v>
      </c>
      <c r="F105" s="75">
        <v>48</v>
      </c>
      <c r="G105" s="75">
        <v>2232564</v>
      </c>
      <c r="H105" s="120">
        <v>3</v>
      </c>
      <c r="I105" s="121">
        <v>2.1</v>
      </c>
      <c r="J105" s="121">
        <v>4.3</v>
      </c>
      <c r="K105" s="75">
        <v>35</v>
      </c>
      <c r="L105" s="79">
        <v>1078928</v>
      </c>
      <c r="M105" s="120" t="s">
        <v>138</v>
      </c>
      <c r="N105" s="121" t="s">
        <v>138</v>
      </c>
      <c r="O105" s="121" t="s">
        <v>138</v>
      </c>
      <c r="P105" s="75" t="s">
        <v>138</v>
      </c>
      <c r="Q105" s="79">
        <v>1153636</v>
      </c>
    </row>
    <row r="106" spans="1:17" ht="15" x14ac:dyDescent="0.25">
      <c r="A106" s="37" t="s">
        <v>44</v>
      </c>
      <c r="B106" s="37" t="s">
        <v>112</v>
      </c>
      <c r="C106" s="120">
        <v>1.7</v>
      </c>
      <c r="D106" s="121">
        <v>1.5</v>
      </c>
      <c r="E106" s="121">
        <v>1.9</v>
      </c>
      <c r="F106" s="75">
        <v>208</v>
      </c>
      <c r="G106" s="75">
        <v>10840533</v>
      </c>
      <c r="H106" s="120">
        <v>2.6</v>
      </c>
      <c r="I106" s="121">
        <v>2.2000000000000002</v>
      </c>
      <c r="J106" s="121">
        <v>3</v>
      </c>
      <c r="K106" s="75">
        <v>139</v>
      </c>
      <c r="L106" s="79">
        <v>5225592</v>
      </c>
      <c r="M106" s="120">
        <v>1</v>
      </c>
      <c r="N106" s="121">
        <v>0.8</v>
      </c>
      <c r="O106" s="121">
        <v>1.3</v>
      </c>
      <c r="P106" s="74">
        <v>69</v>
      </c>
      <c r="Q106" s="79">
        <v>5614941</v>
      </c>
    </row>
    <row r="107" spans="1:17" ht="15" x14ac:dyDescent="0.25">
      <c r="A107" s="37" t="s">
        <v>11</v>
      </c>
      <c r="B107" s="37">
        <v>1988</v>
      </c>
      <c r="C107" s="120">
        <v>3.8</v>
      </c>
      <c r="D107" s="121">
        <v>2.1</v>
      </c>
      <c r="E107" s="121">
        <v>6.1</v>
      </c>
      <c r="F107" s="75">
        <v>16</v>
      </c>
      <c r="G107" s="75">
        <v>953200</v>
      </c>
      <c r="H107" s="120" t="s">
        <v>138</v>
      </c>
      <c r="I107" s="121" t="s">
        <v>138</v>
      </c>
      <c r="J107" s="121" t="s">
        <v>138</v>
      </c>
      <c r="K107" s="74" t="s">
        <v>138</v>
      </c>
      <c r="L107" s="79">
        <v>494080</v>
      </c>
      <c r="M107" s="120" t="s">
        <v>138</v>
      </c>
      <c r="N107" s="121" t="s">
        <v>138</v>
      </c>
      <c r="O107" s="121" t="s">
        <v>138</v>
      </c>
      <c r="P107" s="74" t="s">
        <v>138</v>
      </c>
      <c r="Q107" s="79">
        <v>459120</v>
      </c>
    </row>
    <row r="108" spans="1:17" ht="15" x14ac:dyDescent="0.25">
      <c r="A108" s="37" t="s">
        <v>11</v>
      </c>
      <c r="B108" s="37">
        <v>1989</v>
      </c>
      <c r="C108" s="120">
        <v>3.4</v>
      </c>
      <c r="D108" s="121">
        <v>1.9</v>
      </c>
      <c r="E108" s="121">
        <v>5.6</v>
      </c>
      <c r="F108" s="75">
        <v>16</v>
      </c>
      <c r="G108" s="75">
        <v>987734</v>
      </c>
      <c r="H108" s="120" t="s">
        <v>138</v>
      </c>
      <c r="I108" s="121" t="s">
        <v>138</v>
      </c>
      <c r="J108" s="121" t="s">
        <v>138</v>
      </c>
      <c r="K108" s="75" t="s">
        <v>138</v>
      </c>
      <c r="L108" s="79">
        <v>513485</v>
      </c>
      <c r="M108" s="120" t="s">
        <v>138</v>
      </c>
      <c r="N108" s="121" t="s">
        <v>138</v>
      </c>
      <c r="O108" s="121" t="s">
        <v>138</v>
      </c>
      <c r="P108" s="74" t="s">
        <v>138</v>
      </c>
      <c r="Q108" s="79">
        <v>474249</v>
      </c>
    </row>
    <row r="109" spans="1:17" ht="15" x14ac:dyDescent="0.25">
      <c r="A109" s="37" t="s">
        <v>11</v>
      </c>
      <c r="B109" s="37">
        <v>1990</v>
      </c>
      <c r="C109" s="120">
        <v>3.5</v>
      </c>
      <c r="D109" s="121">
        <v>2</v>
      </c>
      <c r="E109" s="121">
        <v>5.6</v>
      </c>
      <c r="F109" s="75">
        <v>18</v>
      </c>
      <c r="G109" s="75">
        <v>1020294</v>
      </c>
      <c r="H109" s="120" t="s">
        <v>138</v>
      </c>
      <c r="I109" s="121" t="s">
        <v>138</v>
      </c>
      <c r="J109" s="121" t="s">
        <v>138</v>
      </c>
      <c r="K109" s="75" t="s">
        <v>138</v>
      </c>
      <c r="L109" s="79">
        <v>531694</v>
      </c>
      <c r="M109" s="120" t="s">
        <v>138</v>
      </c>
      <c r="N109" s="121" t="s">
        <v>138</v>
      </c>
      <c r="O109" s="121" t="s">
        <v>138</v>
      </c>
      <c r="P109" s="74" t="s">
        <v>138</v>
      </c>
      <c r="Q109" s="79">
        <v>488600</v>
      </c>
    </row>
    <row r="110" spans="1:17" ht="15" x14ac:dyDescent="0.25">
      <c r="A110" s="37" t="s">
        <v>11</v>
      </c>
      <c r="B110" s="37">
        <v>1991</v>
      </c>
      <c r="C110" s="120">
        <v>5.5</v>
      </c>
      <c r="D110" s="121">
        <v>3.5</v>
      </c>
      <c r="E110" s="121">
        <v>8.1</v>
      </c>
      <c r="F110" s="75">
        <v>25</v>
      </c>
      <c r="G110" s="75">
        <v>1054449</v>
      </c>
      <c r="H110" s="120">
        <v>9.3000000000000007</v>
      </c>
      <c r="I110" s="121">
        <v>5</v>
      </c>
      <c r="J110" s="121">
        <v>15.1</v>
      </c>
      <c r="K110" s="75">
        <v>17</v>
      </c>
      <c r="L110" s="79">
        <v>549764</v>
      </c>
      <c r="M110" s="120" t="s">
        <v>138</v>
      </c>
      <c r="N110" s="121" t="s">
        <v>138</v>
      </c>
      <c r="O110" s="121" t="s">
        <v>138</v>
      </c>
      <c r="P110" s="74" t="s">
        <v>138</v>
      </c>
      <c r="Q110" s="79">
        <v>504685</v>
      </c>
    </row>
    <row r="111" spans="1:17" ht="15" x14ac:dyDescent="0.25">
      <c r="A111" s="37" t="s">
        <v>11</v>
      </c>
      <c r="B111" s="37">
        <v>1992</v>
      </c>
      <c r="C111" s="120">
        <v>4.7</v>
      </c>
      <c r="D111" s="121">
        <v>2.8</v>
      </c>
      <c r="E111" s="121">
        <v>7.2</v>
      </c>
      <c r="F111" s="75">
        <v>21</v>
      </c>
      <c r="G111" s="75">
        <v>1091567</v>
      </c>
      <c r="H111" s="120">
        <v>9.1</v>
      </c>
      <c r="I111" s="121">
        <v>5</v>
      </c>
      <c r="J111" s="121">
        <v>14.8</v>
      </c>
      <c r="K111" s="75">
        <v>17</v>
      </c>
      <c r="L111" s="79">
        <v>569367</v>
      </c>
      <c r="M111" s="120" t="s">
        <v>138</v>
      </c>
      <c r="N111" s="121" t="s">
        <v>138</v>
      </c>
      <c r="O111" s="121" t="s">
        <v>138</v>
      </c>
      <c r="P111" s="74" t="s">
        <v>138</v>
      </c>
      <c r="Q111" s="79">
        <v>522200</v>
      </c>
    </row>
    <row r="112" spans="1:17" ht="15" x14ac:dyDescent="0.25">
      <c r="A112" s="37" t="s">
        <v>11</v>
      </c>
      <c r="B112" s="37">
        <v>1993</v>
      </c>
      <c r="C112" s="120">
        <v>3.3</v>
      </c>
      <c r="D112" s="121">
        <v>1.8</v>
      </c>
      <c r="E112" s="121">
        <v>5.3</v>
      </c>
      <c r="F112" s="75">
        <v>17</v>
      </c>
      <c r="G112" s="75">
        <v>1132192</v>
      </c>
      <c r="H112" s="120" t="s">
        <v>138</v>
      </c>
      <c r="I112" s="121" t="s">
        <v>138</v>
      </c>
      <c r="J112" s="121" t="s">
        <v>138</v>
      </c>
      <c r="K112" s="75" t="s">
        <v>138</v>
      </c>
      <c r="L112" s="79">
        <v>590732</v>
      </c>
      <c r="M112" s="120" t="s">
        <v>138</v>
      </c>
      <c r="N112" s="121" t="s">
        <v>138</v>
      </c>
      <c r="O112" s="121" t="s">
        <v>138</v>
      </c>
      <c r="P112" s="74" t="s">
        <v>138</v>
      </c>
      <c r="Q112" s="79">
        <v>541460</v>
      </c>
    </row>
    <row r="113" spans="1:17" ht="15" x14ac:dyDescent="0.25">
      <c r="A113" s="37" t="s">
        <v>11</v>
      </c>
      <c r="B113" s="37">
        <v>1994</v>
      </c>
      <c r="C113" s="120">
        <v>5.2</v>
      </c>
      <c r="D113" s="121">
        <v>3.4</v>
      </c>
      <c r="E113" s="121">
        <v>7.7</v>
      </c>
      <c r="F113" s="75">
        <v>26</v>
      </c>
      <c r="G113" s="75">
        <v>1163929</v>
      </c>
      <c r="H113" s="120">
        <v>7.4</v>
      </c>
      <c r="I113" s="121">
        <v>4.0999999999999996</v>
      </c>
      <c r="J113" s="121">
        <v>12</v>
      </c>
      <c r="K113" s="75">
        <v>17</v>
      </c>
      <c r="L113" s="79">
        <v>606704</v>
      </c>
      <c r="M113" s="120" t="s">
        <v>138</v>
      </c>
      <c r="N113" s="121" t="s">
        <v>138</v>
      </c>
      <c r="O113" s="121" t="s">
        <v>138</v>
      </c>
      <c r="P113" s="74" t="s">
        <v>138</v>
      </c>
      <c r="Q113" s="79">
        <v>557225</v>
      </c>
    </row>
    <row r="114" spans="1:17" ht="15" x14ac:dyDescent="0.25">
      <c r="A114" s="37" t="s">
        <v>11</v>
      </c>
      <c r="B114" s="37">
        <v>1995</v>
      </c>
      <c r="C114" s="120">
        <v>3.2</v>
      </c>
      <c r="D114" s="121">
        <v>1.8</v>
      </c>
      <c r="E114" s="121">
        <v>5.2</v>
      </c>
      <c r="F114" s="75">
        <v>16</v>
      </c>
      <c r="G114" s="75">
        <v>1200438</v>
      </c>
      <c r="H114" s="120" t="s">
        <v>138</v>
      </c>
      <c r="I114" s="121" t="s">
        <v>138</v>
      </c>
      <c r="J114" s="121" t="s">
        <v>138</v>
      </c>
      <c r="K114" s="75" t="s">
        <v>138</v>
      </c>
      <c r="L114" s="79">
        <v>626149</v>
      </c>
      <c r="M114" s="120" t="s">
        <v>138</v>
      </c>
      <c r="N114" s="121" t="s">
        <v>138</v>
      </c>
      <c r="O114" s="121" t="s">
        <v>138</v>
      </c>
      <c r="P114" s="74" t="s">
        <v>138</v>
      </c>
      <c r="Q114" s="79">
        <v>574289</v>
      </c>
    </row>
    <row r="115" spans="1:17" ht="15" x14ac:dyDescent="0.25">
      <c r="A115" s="37" t="s">
        <v>11</v>
      </c>
      <c r="B115" s="37">
        <v>1996</v>
      </c>
      <c r="C115" s="120">
        <v>4.0999999999999996</v>
      </c>
      <c r="D115" s="121">
        <v>2.5</v>
      </c>
      <c r="E115" s="121">
        <v>6.2</v>
      </c>
      <c r="F115" s="75">
        <v>23</v>
      </c>
      <c r="G115" s="75">
        <v>1244440</v>
      </c>
      <c r="H115" s="120" t="s">
        <v>138</v>
      </c>
      <c r="I115" s="121" t="s">
        <v>138</v>
      </c>
      <c r="J115" s="121" t="s">
        <v>138</v>
      </c>
      <c r="K115" s="75" t="s">
        <v>138</v>
      </c>
      <c r="L115" s="79">
        <v>649044</v>
      </c>
      <c r="M115" s="120" t="s">
        <v>138</v>
      </c>
      <c r="N115" s="121" t="s">
        <v>138</v>
      </c>
      <c r="O115" s="121" t="s">
        <v>138</v>
      </c>
      <c r="P115" s="74" t="s">
        <v>138</v>
      </c>
      <c r="Q115" s="79">
        <v>595396</v>
      </c>
    </row>
    <row r="116" spans="1:17" ht="15" x14ac:dyDescent="0.25">
      <c r="A116" s="37" t="s">
        <v>11</v>
      </c>
      <c r="B116" s="37">
        <v>1997</v>
      </c>
      <c r="C116" s="120">
        <v>4.5999999999999996</v>
      </c>
      <c r="D116" s="121">
        <v>2.9</v>
      </c>
      <c r="E116" s="121">
        <v>6.8</v>
      </c>
      <c r="F116" s="75">
        <v>25</v>
      </c>
      <c r="G116" s="75">
        <v>1296141</v>
      </c>
      <c r="H116" s="120">
        <v>6.6</v>
      </c>
      <c r="I116" s="121">
        <v>3.5</v>
      </c>
      <c r="J116" s="121">
        <v>11.1</v>
      </c>
      <c r="K116" s="75">
        <v>16</v>
      </c>
      <c r="L116" s="79">
        <v>676393</v>
      </c>
      <c r="M116" s="120" t="s">
        <v>138</v>
      </c>
      <c r="N116" s="121" t="s">
        <v>138</v>
      </c>
      <c r="O116" s="121" t="s">
        <v>138</v>
      </c>
      <c r="P116" s="74" t="s">
        <v>138</v>
      </c>
      <c r="Q116" s="79">
        <v>619748</v>
      </c>
    </row>
    <row r="117" spans="1:17" ht="15" x14ac:dyDescent="0.25">
      <c r="A117" s="37" t="s">
        <v>11</v>
      </c>
      <c r="B117" s="37">
        <v>1998</v>
      </c>
      <c r="C117" s="120">
        <v>4.2</v>
      </c>
      <c r="D117" s="121">
        <v>2.6</v>
      </c>
      <c r="E117" s="121">
        <v>6.3</v>
      </c>
      <c r="F117" s="75">
        <v>23</v>
      </c>
      <c r="G117" s="75">
        <v>1345021</v>
      </c>
      <c r="H117" s="120" t="s">
        <v>138</v>
      </c>
      <c r="I117" s="121" t="s">
        <v>138</v>
      </c>
      <c r="J117" s="121" t="s">
        <v>138</v>
      </c>
      <c r="K117" s="75" t="s">
        <v>138</v>
      </c>
      <c r="L117" s="79">
        <v>701882</v>
      </c>
      <c r="M117" s="120" t="s">
        <v>138</v>
      </c>
      <c r="N117" s="121" t="s">
        <v>138</v>
      </c>
      <c r="O117" s="121" t="s">
        <v>138</v>
      </c>
      <c r="P117" s="74" t="s">
        <v>138</v>
      </c>
      <c r="Q117" s="79">
        <v>643139</v>
      </c>
    </row>
    <row r="118" spans="1:17" ht="15" x14ac:dyDescent="0.25">
      <c r="A118" s="37" t="s">
        <v>11</v>
      </c>
      <c r="B118" s="37">
        <v>1999</v>
      </c>
      <c r="C118" s="120">
        <v>3.8</v>
      </c>
      <c r="D118" s="121">
        <v>2.4</v>
      </c>
      <c r="E118" s="121">
        <v>5.8</v>
      </c>
      <c r="F118" s="75">
        <v>23</v>
      </c>
      <c r="G118" s="75">
        <v>1385780</v>
      </c>
      <c r="H118" s="120">
        <v>5.8</v>
      </c>
      <c r="I118" s="121">
        <v>3.2</v>
      </c>
      <c r="J118" s="121">
        <v>9.5</v>
      </c>
      <c r="K118" s="75">
        <v>16</v>
      </c>
      <c r="L118" s="79">
        <v>722962</v>
      </c>
      <c r="M118" s="120" t="s">
        <v>138</v>
      </c>
      <c r="N118" s="121" t="s">
        <v>138</v>
      </c>
      <c r="O118" s="121" t="s">
        <v>138</v>
      </c>
      <c r="P118" s="74" t="s">
        <v>138</v>
      </c>
      <c r="Q118" s="79">
        <v>662818</v>
      </c>
    </row>
    <row r="119" spans="1:17" ht="15" x14ac:dyDescent="0.25">
      <c r="A119" s="37" t="s">
        <v>11</v>
      </c>
      <c r="B119" s="37">
        <v>2000</v>
      </c>
      <c r="C119" s="120">
        <v>4.3</v>
      </c>
      <c r="D119" s="121">
        <v>2.8</v>
      </c>
      <c r="E119" s="121">
        <v>6.3</v>
      </c>
      <c r="F119" s="75">
        <v>26</v>
      </c>
      <c r="G119" s="75">
        <v>1430223</v>
      </c>
      <c r="H119" s="120">
        <v>7.4</v>
      </c>
      <c r="I119" s="121">
        <v>4.3</v>
      </c>
      <c r="J119" s="121">
        <v>11.7</v>
      </c>
      <c r="K119" s="75">
        <v>19</v>
      </c>
      <c r="L119" s="79">
        <v>745842</v>
      </c>
      <c r="M119" s="120" t="s">
        <v>138</v>
      </c>
      <c r="N119" s="121" t="s">
        <v>138</v>
      </c>
      <c r="O119" s="121" t="s">
        <v>138</v>
      </c>
      <c r="P119" s="74" t="s">
        <v>138</v>
      </c>
      <c r="Q119" s="79">
        <v>684381</v>
      </c>
    </row>
    <row r="120" spans="1:17" ht="15" x14ac:dyDescent="0.25">
      <c r="A120" s="37" t="s">
        <v>11</v>
      </c>
      <c r="B120" s="37">
        <v>2001</v>
      </c>
      <c r="C120" s="120">
        <v>5</v>
      </c>
      <c r="D120" s="121">
        <v>3.4</v>
      </c>
      <c r="E120" s="121">
        <v>7.1</v>
      </c>
      <c r="F120" s="75">
        <v>33</v>
      </c>
      <c r="G120" s="75">
        <v>1458531</v>
      </c>
      <c r="H120" s="120">
        <v>6.2</v>
      </c>
      <c r="I120" s="121">
        <v>3.6</v>
      </c>
      <c r="J120" s="121">
        <v>9.9</v>
      </c>
      <c r="K120" s="75">
        <v>19</v>
      </c>
      <c r="L120" s="79">
        <v>759431</v>
      </c>
      <c r="M120" s="120" t="s">
        <v>138</v>
      </c>
      <c r="N120" s="121" t="s">
        <v>138</v>
      </c>
      <c r="O120" s="121" t="s">
        <v>138</v>
      </c>
      <c r="P120" s="74" t="s">
        <v>138</v>
      </c>
      <c r="Q120" s="79">
        <v>699100</v>
      </c>
    </row>
    <row r="121" spans="1:17" ht="15" x14ac:dyDescent="0.25">
      <c r="A121" s="37" t="s">
        <v>11</v>
      </c>
      <c r="B121" s="37">
        <v>2002</v>
      </c>
      <c r="C121" s="120">
        <v>4.5</v>
      </c>
      <c r="D121" s="121">
        <v>3</v>
      </c>
      <c r="E121" s="121">
        <v>6.5</v>
      </c>
      <c r="F121" s="75">
        <v>29</v>
      </c>
      <c r="G121" s="75">
        <v>1473952</v>
      </c>
      <c r="H121" s="120" t="s">
        <v>138</v>
      </c>
      <c r="I121" s="121" t="s">
        <v>138</v>
      </c>
      <c r="J121" s="121" t="s">
        <v>138</v>
      </c>
      <c r="K121" s="75" t="s">
        <v>138</v>
      </c>
      <c r="L121" s="79">
        <v>765685</v>
      </c>
      <c r="M121" s="120">
        <v>4.5</v>
      </c>
      <c r="N121" s="121">
        <v>2.5</v>
      </c>
      <c r="O121" s="121">
        <v>7.3</v>
      </c>
      <c r="P121" s="74">
        <v>15</v>
      </c>
      <c r="Q121" s="79">
        <v>708267</v>
      </c>
    </row>
    <row r="122" spans="1:17" ht="15" x14ac:dyDescent="0.25">
      <c r="A122" s="37" t="s">
        <v>11</v>
      </c>
      <c r="B122" s="37">
        <v>2003</v>
      </c>
      <c r="C122" s="120">
        <v>3.6</v>
      </c>
      <c r="D122" s="121">
        <v>2.2999999999999998</v>
      </c>
      <c r="E122" s="121">
        <v>5.3</v>
      </c>
      <c r="F122" s="75">
        <v>25</v>
      </c>
      <c r="G122" s="75">
        <v>1496065</v>
      </c>
      <c r="H122" s="120" t="s">
        <v>138</v>
      </c>
      <c r="I122" s="121" t="s">
        <v>138</v>
      </c>
      <c r="J122" s="121" t="s">
        <v>138</v>
      </c>
      <c r="K122" s="75" t="s">
        <v>138</v>
      </c>
      <c r="L122" s="79">
        <v>775680</v>
      </c>
      <c r="M122" s="120" t="s">
        <v>138</v>
      </c>
      <c r="N122" s="121" t="s">
        <v>138</v>
      </c>
      <c r="O122" s="121" t="s">
        <v>138</v>
      </c>
      <c r="P122" s="75" t="s">
        <v>138</v>
      </c>
      <c r="Q122" s="79">
        <v>720385</v>
      </c>
    </row>
    <row r="123" spans="1:17" ht="15" x14ac:dyDescent="0.25">
      <c r="A123" s="37" t="s">
        <v>11</v>
      </c>
      <c r="B123" s="37">
        <v>2004</v>
      </c>
      <c r="C123" s="120">
        <v>4.4000000000000004</v>
      </c>
      <c r="D123" s="121">
        <v>2.9</v>
      </c>
      <c r="E123" s="121">
        <v>6.2</v>
      </c>
      <c r="F123" s="75">
        <v>31</v>
      </c>
      <c r="G123" s="75">
        <v>1518803</v>
      </c>
      <c r="H123" s="120">
        <v>6.1</v>
      </c>
      <c r="I123" s="121">
        <v>3.5</v>
      </c>
      <c r="J123" s="121">
        <v>9.6999999999999993</v>
      </c>
      <c r="K123" s="75">
        <v>20</v>
      </c>
      <c r="L123" s="79">
        <v>785846</v>
      </c>
      <c r="M123" s="120" t="s">
        <v>138</v>
      </c>
      <c r="N123" s="121" t="s">
        <v>138</v>
      </c>
      <c r="O123" s="121" t="s">
        <v>138</v>
      </c>
      <c r="P123" s="75" t="s">
        <v>138</v>
      </c>
      <c r="Q123" s="79">
        <v>732957</v>
      </c>
    </row>
    <row r="124" spans="1:17" ht="15" x14ac:dyDescent="0.25">
      <c r="A124" s="37" t="s">
        <v>11</v>
      </c>
      <c r="B124" s="37">
        <v>2005</v>
      </c>
      <c r="C124" s="120">
        <v>4.4000000000000004</v>
      </c>
      <c r="D124" s="121">
        <v>3</v>
      </c>
      <c r="E124" s="121">
        <v>6.3</v>
      </c>
      <c r="F124" s="75">
        <v>31</v>
      </c>
      <c r="G124" s="75">
        <v>1546320</v>
      </c>
      <c r="H124" s="120">
        <v>5.2</v>
      </c>
      <c r="I124" s="121">
        <v>2.8</v>
      </c>
      <c r="J124" s="121">
        <v>8.6999999999999993</v>
      </c>
      <c r="K124" s="75">
        <v>16</v>
      </c>
      <c r="L124" s="79">
        <v>798572</v>
      </c>
      <c r="M124" s="120">
        <v>3.8</v>
      </c>
      <c r="N124" s="121">
        <v>2.1</v>
      </c>
      <c r="O124" s="121">
        <v>6.2</v>
      </c>
      <c r="P124" s="75">
        <v>15</v>
      </c>
      <c r="Q124" s="79">
        <v>747748</v>
      </c>
    </row>
    <row r="125" spans="1:17" ht="15" x14ac:dyDescent="0.25">
      <c r="A125" s="37" t="s">
        <v>11</v>
      </c>
      <c r="B125" s="37">
        <v>2006</v>
      </c>
      <c r="C125" s="120">
        <v>4</v>
      </c>
      <c r="D125" s="121">
        <v>2.7</v>
      </c>
      <c r="E125" s="121">
        <v>5.8</v>
      </c>
      <c r="F125" s="75">
        <v>28</v>
      </c>
      <c r="G125" s="75">
        <v>1576387</v>
      </c>
      <c r="H125" s="120" t="s">
        <v>138</v>
      </c>
      <c r="I125" s="121" t="s">
        <v>138</v>
      </c>
      <c r="J125" s="121" t="s">
        <v>138</v>
      </c>
      <c r="K125" s="75" t="s">
        <v>138</v>
      </c>
      <c r="L125" s="79">
        <v>812517</v>
      </c>
      <c r="M125" s="120">
        <v>3.9</v>
      </c>
      <c r="N125" s="121">
        <v>2.2000000000000002</v>
      </c>
      <c r="O125" s="121">
        <v>6.3</v>
      </c>
      <c r="P125" s="74">
        <v>16</v>
      </c>
      <c r="Q125" s="79">
        <v>763870</v>
      </c>
    </row>
    <row r="126" spans="1:17" ht="15" x14ac:dyDescent="0.25">
      <c r="A126" s="37" t="s">
        <v>11</v>
      </c>
      <c r="B126" s="37">
        <v>2007</v>
      </c>
      <c r="C126" s="120">
        <v>3.2</v>
      </c>
      <c r="D126" s="121">
        <v>2.1</v>
      </c>
      <c r="E126" s="121">
        <v>4.7</v>
      </c>
      <c r="F126" s="75">
        <v>28</v>
      </c>
      <c r="G126" s="75">
        <v>1616248</v>
      </c>
      <c r="H126" s="120">
        <v>5.4</v>
      </c>
      <c r="I126" s="121">
        <v>3.1</v>
      </c>
      <c r="J126" s="121">
        <v>8.5</v>
      </c>
      <c r="K126" s="75">
        <v>21</v>
      </c>
      <c r="L126" s="79">
        <v>831681</v>
      </c>
      <c r="M126" s="120" t="s">
        <v>138</v>
      </c>
      <c r="N126" s="121" t="s">
        <v>138</v>
      </c>
      <c r="O126" s="121" t="s">
        <v>138</v>
      </c>
      <c r="P126" s="75" t="s">
        <v>138</v>
      </c>
      <c r="Q126" s="79">
        <v>784567</v>
      </c>
    </row>
    <row r="127" spans="1:17" ht="15" x14ac:dyDescent="0.25">
      <c r="A127" s="37" t="s">
        <v>11</v>
      </c>
      <c r="B127" s="37">
        <v>2008</v>
      </c>
      <c r="C127" s="120">
        <v>3.4</v>
      </c>
      <c r="D127" s="121">
        <v>2.2999999999999998</v>
      </c>
      <c r="E127" s="121">
        <v>4.9000000000000004</v>
      </c>
      <c r="F127" s="75">
        <v>30</v>
      </c>
      <c r="G127" s="75">
        <v>1670696</v>
      </c>
      <c r="H127" s="120">
        <v>5</v>
      </c>
      <c r="I127" s="121">
        <v>3</v>
      </c>
      <c r="J127" s="121">
        <v>7.8</v>
      </c>
      <c r="K127" s="75">
        <v>22</v>
      </c>
      <c r="L127" s="79">
        <v>858702</v>
      </c>
      <c r="M127" s="120" t="s">
        <v>138</v>
      </c>
      <c r="N127" s="121" t="s">
        <v>138</v>
      </c>
      <c r="O127" s="121" t="s">
        <v>138</v>
      </c>
      <c r="P127" s="75" t="s">
        <v>138</v>
      </c>
      <c r="Q127" s="79">
        <v>811994</v>
      </c>
    </row>
    <row r="128" spans="1:17" ht="15" x14ac:dyDescent="0.25">
      <c r="A128" s="37" t="s">
        <v>11</v>
      </c>
      <c r="B128" s="37">
        <v>2009</v>
      </c>
      <c r="C128" s="120">
        <v>4.0999999999999996</v>
      </c>
      <c r="D128" s="121">
        <v>2.8</v>
      </c>
      <c r="E128" s="121">
        <v>5.7</v>
      </c>
      <c r="F128" s="75">
        <v>35</v>
      </c>
      <c r="G128" s="75">
        <v>1724961</v>
      </c>
      <c r="H128" s="120">
        <v>5.9</v>
      </c>
      <c r="I128" s="121">
        <v>3.5</v>
      </c>
      <c r="J128" s="121">
        <v>9</v>
      </c>
      <c r="K128" s="75">
        <v>23</v>
      </c>
      <c r="L128" s="79">
        <v>885192</v>
      </c>
      <c r="M128" s="120" t="s">
        <v>138</v>
      </c>
      <c r="N128" s="121" t="s">
        <v>138</v>
      </c>
      <c r="O128" s="121" t="s">
        <v>138</v>
      </c>
      <c r="P128" s="75" t="s">
        <v>138</v>
      </c>
      <c r="Q128" s="79">
        <v>839769</v>
      </c>
    </row>
    <row r="129" spans="1:17" ht="15" x14ac:dyDescent="0.25">
      <c r="A129" s="37" t="s">
        <v>11</v>
      </c>
      <c r="B129" s="37">
        <v>2010</v>
      </c>
      <c r="C129" s="120">
        <v>3</v>
      </c>
      <c r="D129" s="121">
        <v>2</v>
      </c>
      <c r="E129" s="121">
        <v>4.3</v>
      </c>
      <c r="F129" s="75">
        <v>30</v>
      </c>
      <c r="G129" s="75">
        <v>1768565</v>
      </c>
      <c r="H129" s="120" t="s">
        <v>138</v>
      </c>
      <c r="I129" s="121" t="s">
        <v>138</v>
      </c>
      <c r="J129" s="121" t="s">
        <v>138</v>
      </c>
      <c r="K129" s="75" t="s">
        <v>138</v>
      </c>
      <c r="L129" s="79">
        <v>905934</v>
      </c>
      <c r="M129" s="120">
        <v>3</v>
      </c>
      <c r="N129" s="121">
        <v>1.7</v>
      </c>
      <c r="O129" s="121">
        <v>4.8</v>
      </c>
      <c r="P129" s="75">
        <v>16</v>
      </c>
      <c r="Q129" s="79">
        <v>862631</v>
      </c>
    </row>
    <row r="130" spans="1:17" ht="15" x14ac:dyDescent="0.25">
      <c r="A130" s="37" t="s">
        <v>11</v>
      </c>
      <c r="B130" s="37">
        <v>2011</v>
      </c>
      <c r="C130" s="120">
        <v>4.4000000000000004</v>
      </c>
      <c r="D130" s="121">
        <v>3.1</v>
      </c>
      <c r="E130" s="121">
        <v>6</v>
      </c>
      <c r="F130" s="75">
        <v>39</v>
      </c>
      <c r="G130" s="75">
        <v>1793377</v>
      </c>
      <c r="H130" s="120">
        <v>6.1</v>
      </c>
      <c r="I130" s="121">
        <v>3.8</v>
      </c>
      <c r="J130" s="121">
        <v>9.1999999999999993</v>
      </c>
      <c r="K130" s="75">
        <v>24</v>
      </c>
      <c r="L130" s="79">
        <v>916183</v>
      </c>
      <c r="M130" s="120">
        <v>3</v>
      </c>
      <c r="N130" s="121">
        <v>1.7</v>
      </c>
      <c r="O130" s="121">
        <v>4.9000000000000004</v>
      </c>
      <c r="P130" s="75">
        <v>15</v>
      </c>
      <c r="Q130" s="79">
        <v>877194</v>
      </c>
    </row>
    <row r="131" spans="1:17" ht="15" x14ac:dyDescent="0.25">
      <c r="A131" s="37" t="s">
        <v>11</v>
      </c>
      <c r="B131" s="37">
        <v>2012</v>
      </c>
      <c r="C131" s="120">
        <v>4.0999999999999996</v>
      </c>
      <c r="D131" s="121">
        <v>2.9</v>
      </c>
      <c r="E131" s="121">
        <v>5.7</v>
      </c>
      <c r="F131" s="75">
        <v>41</v>
      </c>
      <c r="G131" s="75">
        <v>1815547</v>
      </c>
      <c r="H131" s="120">
        <v>5.2</v>
      </c>
      <c r="I131" s="121">
        <v>3.2</v>
      </c>
      <c r="J131" s="121">
        <v>7.9</v>
      </c>
      <c r="K131" s="75">
        <v>23</v>
      </c>
      <c r="L131" s="79">
        <v>925525</v>
      </c>
      <c r="M131" s="120">
        <v>3.3</v>
      </c>
      <c r="N131" s="121">
        <v>1.9</v>
      </c>
      <c r="O131" s="121">
        <v>5.3</v>
      </c>
      <c r="P131" s="75">
        <v>18</v>
      </c>
      <c r="Q131" s="79">
        <v>890022</v>
      </c>
    </row>
    <row r="132" spans="1:17" ht="15" x14ac:dyDescent="0.25">
      <c r="A132" s="37" t="s">
        <v>11</v>
      </c>
      <c r="B132" s="37">
        <v>2013</v>
      </c>
      <c r="C132" s="120">
        <v>2.8</v>
      </c>
      <c r="D132" s="121">
        <v>1.8</v>
      </c>
      <c r="E132" s="121">
        <v>4.0999999999999996</v>
      </c>
      <c r="F132" s="75">
        <v>28</v>
      </c>
      <c r="G132" s="75">
        <v>1839015</v>
      </c>
      <c r="H132" s="120">
        <v>4.2</v>
      </c>
      <c r="I132" s="121">
        <v>2.2999999999999998</v>
      </c>
      <c r="J132" s="121">
        <v>6.8</v>
      </c>
      <c r="K132" s="75">
        <v>17</v>
      </c>
      <c r="L132" s="79">
        <v>935668</v>
      </c>
      <c r="M132" s="120" t="s">
        <v>138</v>
      </c>
      <c r="N132" s="121" t="s">
        <v>138</v>
      </c>
      <c r="O132" s="121" t="s">
        <v>138</v>
      </c>
      <c r="P132" s="75" t="s">
        <v>138</v>
      </c>
      <c r="Q132" s="79">
        <v>903347</v>
      </c>
    </row>
    <row r="133" spans="1:17" ht="15" x14ac:dyDescent="0.25">
      <c r="A133" s="37" t="s">
        <v>11</v>
      </c>
      <c r="B133" s="37">
        <v>2014</v>
      </c>
      <c r="C133" s="120">
        <v>3.9</v>
      </c>
      <c r="D133" s="121">
        <v>2.8</v>
      </c>
      <c r="E133" s="121">
        <v>5.3</v>
      </c>
      <c r="F133" s="75">
        <v>43</v>
      </c>
      <c r="G133" s="75">
        <v>1859698</v>
      </c>
      <c r="H133" s="120">
        <v>5.7</v>
      </c>
      <c r="I133" s="121">
        <v>3.8</v>
      </c>
      <c r="J133" s="121">
        <v>8.3000000000000007</v>
      </c>
      <c r="K133" s="75">
        <v>30</v>
      </c>
      <c r="L133" s="79">
        <v>945230</v>
      </c>
      <c r="M133" s="120" t="s">
        <v>138</v>
      </c>
      <c r="N133" s="121" t="s">
        <v>138</v>
      </c>
      <c r="O133" s="121" t="s">
        <v>138</v>
      </c>
      <c r="P133" s="75" t="s">
        <v>138</v>
      </c>
      <c r="Q133" s="79">
        <v>914468</v>
      </c>
    </row>
    <row r="134" spans="1:17" ht="15" x14ac:dyDescent="0.25">
      <c r="A134" s="37" t="s">
        <v>11</v>
      </c>
      <c r="B134" s="37">
        <v>2015</v>
      </c>
      <c r="C134" s="120">
        <v>3.8</v>
      </c>
      <c r="D134" s="121">
        <v>2.7</v>
      </c>
      <c r="E134" s="121">
        <v>5.0999999999999996</v>
      </c>
      <c r="F134" s="75">
        <v>41</v>
      </c>
      <c r="G134" s="75">
        <v>1877619</v>
      </c>
      <c r="H134" s="120">
        <v>4.9000000000000004</v>
      </c>
      <c r="I134" s="121">
        <v>3</v>
      </c>
      <c r="J134" s="121">
        <v>7.4</v>
      </c>
      <c r="K134" s="75">
        <v>24</v>
      </c>
      <c r="L134" s="79">
        <v>953730</v>
      </c>
      <c r="M134" s="120">
        <v>2.7</v>
      </c>
      <c r="N134" s="121">
        <v>1.6</v>
      </c>
      <c r="O134" s="121">
        <v>4.4000000000000004</v>
      </c>
      <c r="P134" s="75">
        <v>17</v>
      </c>
      <c r="Q134" s="79">
        <v>923889</v>
      </c>
    </row>
    <row r="135" spans="1:17" ht="15" x14ac:dyDescent="0.25">
      <c r="A135" s="37" t="s">
        <v>11</v>
      </c>
      <c r="B135" s="37">
        <v>2016</v>
      </c>
      <c r="C135" s="120">
        <v>3.5</v>
      </c>
      <c r="D135" s="121">
        <v>2.5</v>
      </c>
      <c r="E135" s="121">
        <v>4.7</v>
      </c>
      <c r="F135" s="75">
        <v>42</v>
      </c>
      <c r="G135" s="75">
        <v>1889068</v>
      </c>
      <c r="H135" s="120">
        <v>5.2</v>
      </c>
      <c r="I135" s="121">
        <v>3.3</v>
      </c>
      <c r="J135" s="121">
        <v>7.5</v>
      </c>
      <c r="K135" s="75">
        <v>30</v>
      </c>
      <c r="L135" s="79">
        <v>959134</v>
      </c>
      <c r="M135" s="120" t="s">
        <v>138</v>
      </c>
      <c r="N135" s="121" t="s">
        <v>138</v>
      </c>
      <c r="O135" s="121" t="s">
        <v>138</v>
      </c>
      <c r="P135" s="74" t="s">
        <v>138</v>
      </c>
      <c r="Q135" s="79">
        <v>929934</v>
      </c>
    </row>
    <row r="136" spans="1:17" ht="15" x14ac:dyDescent="0.25">
      <c r="A136" s="37" t="s">
        <v>11</v>
      </c>
      <c r="B136" s="37">
        <v>2017</v>
      </c>
      <c r="C136" s="120">
        <v>2.8</v>
      </c>
      <c r="D136" s="121">
        <v>1.9</v>
      </c>
      <c r="E136" s="121">
        <v>3.9</v>
      </c>
      <c r="F136" s="75">
        <v>33</v>
      </c>
      <c r="G136" s="75">
        <v>1892869</v>
      </c>
      <c r="H136" s="120">
        <v>4.2</v>
      </c>
      <c r="I136" s="121">
        <v>2.6</v>
      </c>
      <c r="J136" s="121">
        <v>6.4</v>
      </c>
      <c r="K136" s="75">
        <v>22</v>
      </c>
      <c r="L136" s="79">
        <v>960706</v>
      </c>
      <c r="M136" s="120" t="s">
        <v>138</v>
      </c>
      <c r="N136" s="121" t="s">
        <v>138</v>
      </c>
      <c r="O136" s="121" t="s">
        <v>138</v>
      </c>
      <c r="P136" s="74" t="s">
        <v>138</v>
      </c>
      <c r="Q136" s="79">
        <v>932163</v>
      </c>
    </row>
    <row r="137" spans="1:17" ht="15" x14ac:dyDescent="0.25">
      <c r="A137" s="37" t="s">
        <v>11</v>
      </c>
      <c r="B137" s="37">
        <v>2018</v>
      </c>
      <c r="C137" s="120">
        <v>3.9</v>
      </c>
      <c r="D137" s="121">
        <v>2.8</v>
      </c>
      <c r="E137" s="121">
        <v>5.3</v>
      </c>
      <c r="F137" s="75">
        <v>46</v>
      </c>
      <c r="G137" s="75">
        <v>1894467</v>
      </c>
      <c r="H137" s="120">
        <v>5.4</v>
      </c>
      <c r="I137" s="121">
        <v>3.5</v>
      </c>
      <c r="J137" s="121">
        <v>8</v>
      </c>
      <c r="K137" s="75">
        <v>28</v>
      </c>
      <c r="L137" s="79">
        <v>960796</v>
      </c>
      <c r="M137" s="120">
        <v>2.8</v>
      </c>
      <c r="N137" s="121">
        <v>1.6</v>
      </c>
      <c r="O137" s="121">
        <v>4.4000000000000004</v>
      </c>
      <c r="P137" s="75">
        <v>18</v>
      </c>
      <c r="Q137" s="79">
        <v>933671</v>
      </c>
    </row>
    <row r="138" spans="1:17" ht="15" x14ac:dyDescent="0.25">
      <c r="A138" s="37" t="s">
        <v>11</v>
      </c>
      <c r="B138" s="37">
        <v>2019</v>
      </c>
      <c r="C138" s="120">
        <v>3.5</v>
      </c>
      <c r="D138" s="121">
        <v>2.5</v>
      </c>
      <c r="E138" s="121">
        <v>4.7</v>
      </c>
      <c r="F138" s="75">
        <v>46</v>
      </c>
      <c r="G138" s="75">
        <v>1892186</v>
      </c>
      <c r="H138" s="120">
        <v>5.0999999999999996</v>
      </c>
      <c r="I138" s="121">
        <v>3.3</v>
      </c>
      <c r="J138" s="121">
        <v>7.4</v>
      </c>
      <c r="K138" s="74">
        <v>30</v>
      </c>
      <c r="L138" s="79">
        <v>959048</v>
      </c>
      <c r="M138" s="120">
        <v>2.2000000000000002</v>
      </c>
      <c r="N138" s="121">
        <v>1.2</v>
      </c>
      <c r="O138" s="121">
        <v>3.5</v>
      </c>
      <c r="P138" s="74">
        <v>16</v>
      </c>
      <c r="Q138" s="79">
        <v>933138</v>
      </c>
    </row>
    <row r="139" spans="1:17" ht="15" x14ac:dyDescent="0.25">
      <c r="A139" s="37" t="s">
        <v>11</v>
      </c>
      <c r="B139" s="37">
        <v>2020</v>
      </c>
      <c r="C139" s="120">
        <v>2.5</v>
      </c>
      <c r="D139" s="121">
        <v>1.7</v>
      </c>
      <c r="E139" s="121">
        <v>3.5</v>
      </c>
      <c r="F139" s="75">
        <v>33</v>
      </c>
      <c r="G139" s="75">
        <v>1886062</v>
      </c>
      <c r="H139" s="120">
        <v>3.2</v>
      </c>
      <c r="I139" s="121">
        <v>1.8</v>
      </c>
      <c r="J139" s="121">
        <v>5.2</v>
      </c>
      <c r="K139" s="74">
        <v>16</v>
      </c>
      <c r="L139" s="79">
        <v>955229</v>
      </c>
      <c r="M139" s="120">
        <v>2.1</v>
      </c>
      <c r="N139" s="121">
        <v>1.2</v>
      </c>
      <c r="O139" s="121">
        <v>3.4</v>
      </c>
      <c r="P139" s="74">
        <v>17</v>
      </c>
      <c r="Q139" s="79">
        <v>930833</v>
      </c>
    </row>
    <row r="140" spans="1:17" ht="15" x14ac:dyDescent="0.25">
      <c r="A140" s="37" t="s">
        <v>11</v>
      </c>
      <c r="B140" s="37" t="s">
        <v>112</v>
      </c>
      <c r="C140" s="120">
        <v>3.2</v>
      </c>
      <c r="D140" s="121">
        <v>2.8</v>
      </c>
      <c r="E140" s="121">
        <v>3.7</v>
      </c>
      <c r="F140" s="75">
        <v>200</v>
      </c>
      <c r="G140" s="75">
        <v>9454652</v>
      </c>
      <c r="H140" s="120">
        <v>4.5999999999999996</v>
      </c>
      <c r="I140" s="121">
        <v>3.8</v>
      </c>
      <c r="J140" s="121">
        <v>5.5</v>
      </c>
      <c r="K140" s="74">
        <v>126</v>
      </c>
      <c r="L140" s="79">
        <v>4794913</v>
      </c>
      <c r="M140" s="120">
        <v>2.1</v>
      </c>
      <c r="N140" s="121">
        <v>1.7</v>
      </c>
      <c r="O140" s="121">
        <v>2.7</v>
      </c>
      <c r="P140" s="74">
        <v>74</v>
      </c>
      <c r="Q140" s="79">
        <v>4659739</v>
      </c>
    </row>
    <row r="141" spans="1:17" ht="15" x14ac:dyDescent="0.25">
      <c r="A141" s="37" t="s">
        <v>43</v>
      </c>
      <c r="B141" s="37">
        <v>1988</v>
      </c>
      <c r="C141" s="120" t="s">
        <v>138</v>
      </c>
      <c r="D141" s="121" t="s">
        <v>138</v>
      </c>
      <c r="E141" s="121" t="s">
        <v>138</v>
      </c>
      <c r="F141" s="75" t="s">
        <v>138</v>
      </c>
      <c r="G141" s="75">
        <v>491922</v>
      </c>
      <c r="H141" s="120" t="s">
        <v>138</v>
      </c>
      <c r="I141" s="121" t="s">
        <v>138</v>
      </c>
      <c r="J141" s="121" t="s">
        <v>138</v>
      </c>
      <c r="K141" s="74" t="s">
        <v>138</v>
      </c>
      <c r="L141" s="79">
        <v>243290</v>
      </c>
      <c r="M141" s="120" t="s">
        <v>138</v>
      </c>
      <c r="N141" s="121" t="s">
        <v>138</v>
      </c>
      <c r="O141" s="121" t="s">
        <v>138</v>
      </c>
      <c r="P141" s="75" t="s">
        <v>138</v>
      </c>
      <c r="Q141" s="79">
        <v>248632</v>
      </c>
    </row>
    <row r="142" spans="1:17" ht="15" x14ac:dyDescent="0.25">
      <c r="A142" s="37" t="s">
        <v>43</v>
      </c>
      <c r="B142" s="37">
        <v>1989</v>
      </c>
      <c r="C142" s="120" t="s">
        <v>138</v>
      </c>
      <c r="D142" s="121" t="s">
        <v>138</v>
      </c>
      <c r="E142" s="121" t="s">
        <v>138</v>
      </c>
      <c r="F142" s="75" t="s">
        <v>138</v>
      </c>
      <c r="G142" s="75">
        <v>497270</v>
      </c>
      <c r="H142" s="120" t="s">
        <v>138</v>
      </c>
      <c r="I142" s="121" t="s">
        <v>138</v>
      </c>
      <c r="J142" s="121" t="s">
        <v>138</v>
      </c>
      <c r="K142" s="75" t="s">
        <v>138</v>
      </c>
      <c r="L142" s="79">
        <v>246032</v>
      </c>
      <c r="M142" s="120" t="s">
        <v>138</v>
      </c>
      <c r="N142" s="121" t="s">
        <v>138</v>
      </c>
      <c r="O142" s="121" t="s">
        <v>138</v>
      </c>
      <c r="P142" s="75" t="s">
        <v>138</v>
      </c>
      <c r="Q142" s="79">
        <v>251238</v>
      </c>
    </row>
    <row r="143" spans="1:17" ht="15" x14ac:dyDescent="0.25">
      <c r="A143" s="37" t="s">
        <v>43</v>
      </c>
      <c r="B143" s="37">
        <v>1990</v>
      </c>
      <c r="C143" s="120" t="s">
        <v>138</v>
      </c>
      <c r="D143" s="121" t="s">
        <v>138</v>
      </c>
      <c r="E143" s="121" t="s">
        <v>138</v>
      </c>
      <c r="F143" s="75" t="s">
        <v>138</v>
      </c>
      <c r="G143" s="75">
        <v>504651</v>
      </c>
      <c r="H143" s="120" t="s">
        <v>138</v>
      </c>
      <c r="I143" s="121" t="s">
        <v>138</v>
      </c>
      <c r="J143" s="121" t="s">
        <v>138</v>
      </c>
      <c r="K143" s="75" t="s">
        <v>138</v>
      </c>
      <c r="L143" s="79">
        <v>249758</v>
      </c>
      <c r="M143" s="120" t="s">
        <v>138</v>
      </c>
      <c r="N143" s="121" t="s">
        <v>138</v>
      </c>
      <c r="O143" s="121" t="s">
        <v>138</v>
      </c>
      <c r="P143" s="75" t="s">
        <v>138</v>
      </c>
      <c r="Q143" s="79">
        <v>254893</v>
      </c>
    </row>
    <row r="144" spans="1:17" ht="15" x14ac:dyDescent="0.25">
      <c r="A144" s="37" t="s">
        <v>43</v>
      </c>
      <c r="B144" s="37">
        <v>1991</v>
      </c>
      <c r="C144" s="120">
        <v>4</v>
      </c>
      <c r="D144" s="121">
        <v>2.2000000000000002</v>
      </c>
      <c r="E144" s="121">
        <v>6.4</v>
      </c>
      <c r="F144" s="75">
        <v>16</v>
      </c>
      <c r="G144" s="75">
        <v>503722</v>
      </c>
      <c r="H144" s="120" t="s">
        <v>138</v>
      </c>
      <c r="I144" s="121" t="s">
        <v>138</v>
      </c>
      <c r="J144" s="121" t="s">
        <v>138</v>
      </c>
      <c r="K144" s="75" t="s">
        <v>138</v>
      </c>
      <c r="L144" s="79">
        <v>248614</v>
      </c>
      <c r="M144" s="120" t="s">
        <v>138</v>
      </c>
      <c r="N144" s="121" t="s">
        <v>138</v>
      </c>
      <c r="O144" s="121" t="s">
        <v>138</v>
      </c>
      <c r="P144" s="75" t="s">
        <v>138</v>
      </c>
      <c r="Q144" s="79">
        <v>255108</v>
      </c>
    </row>
    <row r="145" spans="1:17" ht="15" x14ac:dyDescent="0.25">
      <c r="A145" s="37" t="s">
        <v>43</v>
      </c>
      <c r="B145" s="37">
        <v>1992</v>
      </c>
      <c r="C145" s="120" t="s">
        <v>138</v>
      </c>
      <c r="D145" s="121" t="s">
        <v>138</v>
      </c>
      <c r="E145" s="121" t="s">
        <v>138</v>
      </c>
      <c r="F145" s="75" t="s">
        <v>138</v>
      </c>
      <c r="G145" s="75">
        <v>501830</v>
      </c>
      <c r="H145" s="120" t="s">
        <v>138</v>
      </c>
      <c r="I145" s="121" t="s">
        <v>138</v>
      </c>
      <c r="J145" s="121" t="s">
        <v>138</v>
      </c>
      <c r="K145" s="75" t="s">
        <v>138</v>
      </c>
      <c r="L145" s="79">
        <v>247226</v>
      </c>
      <c r="M145" s="120" t="s">
        <v>138</v>
      </c>
      <c r="N145" s="121" t="s">
        <v>138</v>
      </c>
      <c r="O145" s="121" t="s">
        <v>138</v>
      </c>
      <c r="P145" s="75" t="s">
        <v>138</v>
      </c>
      <c r="Q145" s="79">
        <v>254604</v>
      </c>
    </row>
    <row r="146" spans="1:17" ht="15" x14ac:dyDescent="0.25">
      <c r="A146" s="37" t="s">
        <v>43</v>
      </c>
      <c r="B146" s="37">
        <v>1993</v>
      </c>
      <c r="C146" s="120" t="s">
        <v>138</v>
      </c>
      <c r="D146" s="121" t="s">
        <v>138</v>
      </c>
      <c r="E146" s="121" t="s">
        <v>138</v>
      </c>
      <c r="F146" s="75" t="s">
        <v>138</v>
      </c>
      <c r="G146" s="75">
        <v>497723</v>
      </c>
      <c r="H146" s="120" t="s">
        <v>138</v>
      </c>
      <c r="I146" s="121" t="s">
        <v>138</v>
      </c>
      <c r="J146" s="121" t="s">
        <v>138</v>
      </c>
      <c r="K146" s="75" t="s">
        <v>138</v>
      </c>
      <c r="L146" s="79">
        <v>244743</v>
      </c>
      <c r="M146" s="120" t="s">
        <v>138</v>
      </c>
      <c r="N146" s="121" t="s">
        <v>138</v>
      </c>
      <c r="O146" s="121" t="s">
        <v>138</v>
      </c>
      <c r="P146" s="75" t="s">
        <v>138</v>
      </c>
      <c r="Q146" s="79">
        <v>252980</v>
      </c>
    </row>
    <row r="147" spans="1:17" ht="15" x14ac:dyDescent="0.25">
      <c r="A147" s="37" t="s">
        <v>43</v>
      </c>
      <c r="B147" s="37">
        <v>1994</v>
      </c>
      <c r="C147" s="120" t="s">
        <v>138</v>
      </c>
      <c r="D147" s="121" t="s">
        <v>138</v>
      </c>
      <c r="E147" s="121" t="s">
        <v>138</v>
      </c>
      <c r="F147" s="75" t="s">
        <v>138</v>
      </c>
      <c r="G147" s="75">
        <v>490851</v>
      </c>
      <c r="H147" s="120" t="s">
        <v>138</v>
      </c>
      <c r="I147" s="121" t="s">
        <v>138</v>
      </c>
      <c r="J147" s="121" t="s">
        <v>138</v>
      </c>
      <c r="K147" s="75" t="s">
        <v>138</v>
      </c>
      <c r="L147" s="79">
        <v>240540</v>
      </c>
      <c r="M147" s="120" t="s">
        <v>138</v>
      </c>
      <c r="N147" s="121" t="s">
        <v>138</v>
      </c>
      <c r="O147" s="121" t="s">
        <v>138</v>
      </c>
      <c r="P147" s="75" t="s">
        <v>138</v>
      </c>
      <c r="Q147" s="79">
        <v>250311</v>
      </c>
    </row>
    <row r="148" spans="1:17" ht="15" x14ac:dyDescent="0.25">
      <c r="A148" s="37" t="s">
        <v>43</v>
      </c>
      <c r="B148" s="37">
        <v>1995</v>
      </c>
      <c r="C148" s="120">
        <v>5.3</v>
      </c>
      <c r="D148" s="121">
        <v>3.1</v>
      </c>
      <c r="E148" s="121">
        <v>8.3000000000000007</v>
      </c>
      <c r="F148" s="75">
        <v>19</v>
      </c>
      <c r="G148" s="75">
        <v>486815</v>
      </c>
      <c r="H148" s="120" t="s">
        <v>138</v>
      </c>
      <c r="I148" s="121" t="s">
        <v>138</v>
      </c>
      <c r="J148" s="121" t="s">
        <v>138</v>
      </c>
      <c r="K148" s="75" t="s">
        <v>138</v>
      </c>
      <c r="L148" s="79">
        <v>238152</v>
      </c>
      <c r="M148" s="120" t="s">
        <v>138</v>
      </c>
      <c r="N148" s="121" t="s">
        <v>138</v>
      </c>
      <c r="O148" s="121" t="s">
        <v>138</v>
      </c>
      <c r="P148" s="75" t="s">
        <v>138</v>
      </c>
      <c r="Q148" s="79">
        <v>248663</v>
      </c>
    </row>
    <row r="149" spans="1:17" ht="15" x14ac:dyDescent="0.25">
      <c r="A149" s="37" t="s">
        <v>43</v>
      </c>
      <c r="B149" s="37">
        <v>1996</v>
      </c>
      <c r="C149" s="120">
        <v>5.0999999999999996</v>
      </c>
      <c r="D149" s="121">
        <v>3</v>
      </c>
      <c r="E149" s="121">
        <v>8</v>
      </c>
      <c r="F149" s="75">
        <v>18</v>
      </c>
      <c r="G149" s="75">
        <v>484979</v>
      </c>
      <c r="H149" s="120" t="s">
        <v>138</v>
      </c>
      <c r="I149" s="121" t="s">
        <v>138</v>
      </c>
      <c r="J149" s="121" t="s">
        <v>138</v>
      </c>
      <c r="K149" s="75" t="s">
        <v>138</v>
      </c>
      <c r="L149" s="79">
        <v>236903</v>
      </c>
      <c r="M149" s="120" t="s">
        <v>138</v>
      </c>
      <c r="N149" s="121" t="s">
        <v>138</v>
      </c>
      <c r="O149" s="121" t="s">
        <v>138</v>
      </c>
      <c r="P149" s="75" t="s">
        <v>138</v>
      </c>
      <c r="Q149" s="79">
        <v>248076</v>
      </c>
    </row>
    <row r="150" spans="1:17" ht="15" x14ac:dyDescent="0.25">
      <c r="A150" s="37" t="s">
        <v>43</v>
      </c>
      <c r="B150" s="37">
        <v>1997</v>
      </c>
      <c r="C150" s="120">
        <v>4.4000000000000004</v>
      </c>
      <c r="D150" s="121">
        <v>2.5</v>
      </c>
      <c r="E150" s="121">
        <v>7.2</v>
      </c>
      <c r="F150" s="75">
        <v>16</v>
      </c>
      <c r="G150" s="75">
        <v>485745</v>
      </c>
      <c r="H150" s="120" t="s">
        <v>138</v>
      </c>
      <c r="I150" s="121" t="s">
        <v>138</v>
      </c>
      <c r="J150" s="121" t="s">
        <v>138</v>
      </c>
      <c r="K150" s="75" t="s">
        <v>138</v>
      </c>
      <c r="L150" s="79">
        <v>237270</v>
      </c>
      <c r="M150" s="120" t="s">
        <v>138</v>
      </c>
      <c r="N150" s="121" t="s">
        <v>138</v>
      </c>
      <c r="O150" s="121" t="s">
        <v>138</v>
      </c>
      <c r="P150" s="75" t="s">
        <v>138</v>
      </c>
      <c r="Q150" s="79">
        <v>248475</v>
      </c>
    </row>
    <row r="151" spans="1:17" ht="15" x14ac:dyDescent="0.25">
      <c r="A151" s="37" t="s">
        <v>43</v>
      </c>
      <c r="B151" s="37">
        <v>1998</v>
      </c>
      <c r="C151" s="120" t="s">
        <v>138</v>
      </c>
      <c r="D151" s="121" t="s">
        <v>138</v>
      </c>
      <c r="E151" s="121" t="s">
        <v>138</v>
      </c>
      <c r="F151" s="75" t="s">
        <v>138</v>
      </c>
      <c r="G151" s="75">
        <v>484898</v>
      </c>
      <c r="H151" s="120" t="s">
        <v>138</v>
      </c>
      <c r="I151" s="121" t="s">
        <v>138</v>
      </c>
      <c r="J151" s="121" t="s">
        <v>138</v>
      </c>
      <c r="K151" s="75" t="s">
        <v>138</v>
      </c>
      <c r="L151" s="79">
        <v>236810</v>
      </c>
      <c r="M151" s="120" t="s">
        <v>138</v>
      </c>
      <c r="N151" s="121" t="s">
        <v>138</v>
      </c>
      <c r="O151" s="121" t="s">
        <v>138</v>
      </c>
      <c r="P151" s="75" t="s">
        <v>138</v>
      </c>
      <c r="Q151" s="79">
        <v>248088</v>
      </c>
    </row>
    <row r="152" spans="1:17" ht="15" x14ac:dyDescent="0.25">
      <c r="A152" s="37" t="s">
        <v>43</v>
      </c>
      <c r="B152" s="37">
        <v>1999</v>
      </c>
      <c r="C152" s="120">
        <v>5.9</v>
      </c>
      <c r="D152" s="121">
        <v>3.7</v>
      </c>
      <c r="E152" s="121">
        <v>8.8000000000000007</v>
      </c>
      <c r="F152" s="75">
        <v>22</v>
      </c>
      <c r="G152" s="75">
        <v>482147</v>
      </c>
      <c r="H152" s="120" t="s">
        <v>138</v>
      </c>
      <c r="I152" s="121" t="s">
        <v>138</v>
      </c>
      <c r="J152" s="121" t="s">
        <v>138</v>
      </c>
      <c r="K152" s="75" t="s">
        <v>138</v>
      </c>
      <c r="L152" s="79">
        <v>235005</v>
      </c>
      <c r="M152" s="120" t="s">
        <v>138</v>
      </c>
      <c r="N152" s="121" t="s">
        <v>138</v>
      </c>
      <c r="O152" s="121" t="s">
        <v>138</v>
      </c>
      <c r="P152" s="75" t="s">
        <v>138</v>
      </c>
      <c r="Q152" s="79">
        <v>247142</v>
      </c>
    </row>
    <row r="153" spans="1:17" ht="15" x14ac:dyDescent="0.25">
      <c r="A153" s="37" t="s">
        <v>43</v>
      </c>
      <c r="B153" s="37">
        <v>2000</v>
      </c>
      <c r="C153" s="120" t="s">
        <v>138</v>
      </c>
      <c r="D153" s="121" t="s">
        <v>138</v>
      </c>
      <c r="E153" s="121" t="s">
        <v>138</v>
      </c>
      <c r="F153" s="75" t="s">
        <v>138</v>
      </c>
      <c r="G153" s="75">
        <v>480541</v>
      </c>
      <c r="H153" s="120" t="s">
        <v>138</v>
      </c>
      <c r="I153" s="121" t="s">
        <v>138</v>
      </c>
      <c r="J153" s="121" t="s">
        <v>138</v>
      </c>
      <c r="K153" s="75" t="s">
        <v>138</v>
      </c>
      <c r="L153" s="79">
        <v>233933</v>
      </c>
      <c r="M153" s="120" t="s">
        <v>138</v>
      </c>
      <c r="N153" s="121" t="s">
        <v>138</v>
      </c>
      <c r="O153" s="121" t="s">
        <v>138</v>
      </c>
      <c r="P153" s="75" t="s">
        <v>138</v>
      </c>
      <c r="Q153" s="79">
        <v>246608</v>
      </c>
    </row>
    <row r="154" spans="1:17" ht="15" x14ac:dyDescent="0.25">
      <c r="A154" s="37" t="s">
        <v>43</v>
      </c>
      <c r="B154" s="37">
        <v>2001</v>
      </c>
      <c r="C154" s="120">
        <v>3.9</v>
      </c>
      <c r="D154" s="121">
        <v>2.2000000000000002</v>
      </c>
      <c r="E154" s="121">
        <v>6.5</v>
      </c>
      <c r="F154" s="75">
        <v>15</v>
      </c>
      <c r="G154" s="75">
        <v>474290</v>
      </c>
      <c r="H154" s="120" t="s">
        <v>138</v>
      </c>
      <c r="I154" s="121" t="s">
        <v>138</v>
      </c>
      <c r="J154" s="121" t="s">
        <v>138</v>
      </c>
      <c r="K154" s="75" t="s">
        <v>138</v>
      </c>
      <c r="L154" s="79">
        <v>230824</v>
      </c>
      <c r="M154" s="120" t="s">
        <v>138</v>
      </c>
      <c r="N154" s="121" t="s">
        <v>138</v>
      </c>
      <c r="O154" s="121" t="s">
        <v>138</v>
      </c>
      <c r="P154" s="75" t="s">
        <v>138</v>
      </c>
      <c r="Q154" s="79">
        <v>243466</v>
      </c>
    </row>
    <row r="155" spans="1:17" ht="15" x14ac:dyDescent="0.25">
      <c r="A155" s="37" t="s">
        <v>43</v>
      </c>
      <c r="B155" s="37">
        <v>2002</v>
      </c>
      <c r="C155" s="120">
        <v>4.4000000000000004</v>
      </c>
      <c r="D155" s="121">
        <v>2.5</v>
      </c>
      <c r="E155" s="121">
        <v>7</v>
      </c>
      <c r="F155" s="75">
        <v>17</v>
      </c>
      <c r="G155" s="75">
        <v>465176</v>
      </c>
      <c r="H155" s="120" t="s">
        <v>138</v>
      </c>
      <c r="I155" s="121" t="s">
        <v>138</v>
      </c>
      <c r="J155" s="121" t="s">
        <v>138</v>
      </c>
      <c r="K155" s="75" t="s">
        <v>138</v>
      </c>
      <c r="L155" s="79">
        <v>226346</v>
      </c>
      <c r="M155" s="120" t="s">
        <v>138</v>
      </c>
      <c r="N155" s="121" t="s">
        <v>138</v>
      </c>
      <c r="O155" s="121" t="s">
        <v>138</v>
      </c>
      <c r="P155" s="75" t="s">
        <v>138</v>
      </c>
      <c r="Q155" s="79">
        <v>238830</v>
      </c>
    </row>
    <row r="156" spans="1:17" ht="15" x14ac:dyDescent="0.25">
      <c r="A156" s="37" t="s">
        <v>43</v>
      </c>
      <c r="B156" s="37">
        <v>2003</v>
      </c>
      <c r="C156" s="120" t="s">
        <v>138</v>
      </c>
      <c r="D156" s="121" t="s">
        <v>138</v>
      </c>
      <c r="E156" s="121" t="s">
        <v>138</v>
      </c>
      <c r="F156" s="75" t="s">
        <v>138</v>
      </c>
      <c r="G156" s="75">
        <v>457320</v>
      </c>
      <c r="H156" s="120" t="s">
        <v>138</v>
      </c>
      <c r="I156" s="121" t="s">
        <v>138</v>
      </c>
      <c r="J156" s="121" t="s">
        <v>138</v>
      </c>
      <c r="K156" s="75" t="s">
        <v>138</v>
      </c>
      <c r="L156" s="79">
        <v>222489</v>
      </c>
      <c r="M156" s="120" t="s">
        <v>138</v>
      </c>
      <c r="N156" s="121" t="s">
        <v>138</v>
      </c>
      <c r="O156" s="121" t="s">
        <v>138</v>
      </c>
      <c r="P156" s="75" t="s">
        <v>138</v>
      </c>
      <c r="Q156" s="79">
        <v>234831</v>
      </c>
    </row>
    <row r="157" spans="1:17" ht="15" x14ac:dyDescent="0.25">
      <c r="A157" s="37" t="s">
        <v>43</v>
      </c>
      <c r="B157" s="37">
        <v>2004</v>
      </c>
      <c r="C157" s="120">
        <v>4.5</v>
      </c>
      <c r="D157" s="121">
        <v>2.6</v>
      </c>
      <c r="E157" s="121">
        <v>7.2</v>
      </c>
      <c r="F157" s="75">
        <v>18</v>
      </c>
      <c r="G157" s="75">
        <v>450223</v>
      </c>
      <c r="H157" s="120" t="s">
        <v>138</v>
      </c>
      <c r="I157" s="121" t="s">
        <v>138</v>
      </c>
      <c r="J157" s="121" t="s">
        <v>138</v>
      </c>
      <c r="K157" s="75" t="s">
        <v>138</v>
      </c>
      <c r="L157" s="79">
        <v>218925</v>
      </c>
      <c r="M157" s="120" t="s">
        <v>138</v>
      </c>
      <c r="N157" s="121" t="s">
        <v>138</v>
      </c>
      <c r="O157" s="121" t="s">
        <v>138</v>
      </c>
      <c r="P157" s="75" t="s">
        <v>138</v>
      </c>
      <c r="Q157" s="79">
        <v>231298</v>
      </c>
    </row>
    <row r="158" spans="1:17" ht="15" x14ac:dyDescent="0.25">
      <c r="A158" s="37" t="s">
        <v>43</v>
      </c>
      <c r="B158" s="37">
        <v>2005</v>
      </c>
      <c r="C158" s="120" t="s">
        <v>138</v>
      </c>
      <c r="D158" s="121" t="s">
        <v>138</v>
      </c>
      <c r="E158" s="121" t="s">
        <v>138</v>
      </c>
      <c r="F158" s="75" t="s">
        <v>138</v>
      </c>
      <c r="G158" s="75">
        <v>445062</v>
      </c>
      <c r="H158" s="120" t="s">
        <v>138</v>
      </c>
      <c r="I158" s="121" t="s">
        <v>138</v>
      </c>
      <c r="J158" s="121" t="s">
        <v>138</v>
      </c>
      <c r="K158" s="75" t="s">
        <v>138</v>
      </c>
      <c r="L158" s="79">
        <v>216536</v>
      </c>
      <c r="M158" s="120" t="s">
        <v>138</v>
      </c>
      <c r="N158" s="121" t="s">
        <v>138</v>
      </c>
      <c r="O158" s="121" t="s">
        <v>138</v>
      </c>
      <c r="P158" s="75" t="s">
        <v>138</v>
      </c>
      <c r="Q158" s="79">
        <v>228526</v>
      </c>
    </row>
    <row r="159" spans="1:17" ht="15" x14ac:dyDescent="0.25">
      <c r="A159" s="37" t="s">
        <v>43</v>
      </c>
      <c r="B159" s="37">
        <v>2006</v>
      </c>
      <c r="C159" s="120" t="s">
        <v>138</v>
      </c>
      <c r="D159" s="121" t="s">
        <v>138</v>
      </c>
      <c r="E159" s="121" t="s">
        <v>138</v>
      </c>
      <c r="F159" s="75" t="s">
        <v>138</v>
      </c>
      <c r="G159" s="75">
        <v>441874</v>
      </c>
      <c r="H159" s="120" t="s">
        <v>138</v>
      </c>
      <c r="I159" s="121" t="s">
        <v>138</v>
      </c>
      <c r="J159" s="121" t="s">
        <v>138</v>
      </c>
      <c r="K159" s="75" t="s">
        <v>138</v>
      </c>
      <c r="L159" s="79">
        <v>214973</v>
      </c>
      <c r="M159" s="120" t="s">
        <v>138</v>
      </c>
      <c r="N159" s="121" t="s">
        <v>138</v>
      </c>
      <c r="O159" s="121" t="s">
        <v>138</v>
      </c>
      <c r="P159" s="75" t="s">
        <v>138</v>
      </c>
      <c r="Q159" s="79">
        <v>226901</v>
      </c>
    </row>
    <row r="160" spans="1:17" ht="15" x14ac:dyDescent="0.25">
      <c r="A160" s="37" t="s">
        <v>43</v>
      </c>
      <c r="B160" s="37">
        <v>2007</v>
      </c>
      <c r="C160" s="120">
        <v>4.5</v>
      </c>
      <c r="D160" s="121">
        <v>2.7</v>
      </c>
      <c r="E160" s="121">
        <v>7.2</v>
      </c>
      <c r="F160" s="75">
        <v>18</v>
      </c>
      <c r="G160" s="75">
        <v>440395</v>
      </c>
      <c r="H160" s="120" t="s">
        <v>138</v>
      </c>
      <c r="I160" s="121" t="s">
        <v>138</v>
      </c>
      <c r="J160" s="121" t="s">
        <v>138</v>
      </c>
      <c r="K160" s="75" t="s">
        <v>138</v>
      </c>
      <c r="L160" s="79">
        <v>214473</v>
      </c>
      <c r="M160" s="120" t="s">
        <v>138</v>
      </c>
      <c r="N160" s="121" t="s">
        <v>138</v>
      </c>
      <c r="O160" s="121" t="s">
        <v>138</v>
      </c>
      <c r="P160" s="75" t="s">
        <v>138</v>
      </c>
      <c r="Q160" s="79">
        <v>225922</v>
      </c>
    </row>
    <row r="161" spans="1:17" ht="15" x14ac:dyDescent="0.25">
      <c r="A161" s="37" t="s">
        <v>43</v>
      </c>
      <c r="B161" s="37">
        <v>2008</v>
      </c>
      <c r="C161" s="120">
        <v>3.3</v>
      </c>
      <c r="D161" s="121">
        <v>1.8</v>
      </c>
      <c r="E161" s="121">
        <v>5.4</v>
      </c>
      <c r="F161" s="75">
        <v>15</v>
      </c>
      <c r="G161" s="75">
        <v>441502</v>
      </c>
      <c r="H161" s="120" t="s">
        <v>138</v>
      </c>
      <c r="I161" s="121" t="s">
        <v>138</v>
      </c>
      <c r="J161" s="121" t="s">
        <v>138</v>
      </c>
      <c r="K161" s="75" t="s">
        <v>138</v>
      </c>
      <c r="L161" s="79">
        <v>215442</v>
      </c>
      <c r="M161" s="120" t="s">
        <v>138</v>
      </c>
      <c r="N161" s="121" t="s">
        <v>138</v>
      </c>
      <c r="O161" s="121" t="s">
        <v>138</v>
      </c>
      <c r="P161" s="75" t="s">
        <v>138</v>
      </c>
      <c r="Q161" s="79">
        <v>226060</v>
      </c>
    </row>
    <row r="162" spans="1:17" ht="15" x14ac:dyDescent="0.25">
      <c r="A162" s="37" t="s">
        <v>43</v>
      </c>
      <c r="B162" s="37">
        <v>2009</v>
      </c>
      <c r="C162" s="120">
        <v>4.5999999999999996</v>
      </c>
      <c r="D162" s="121">
        <v>2.7</v>
      </c>
      <c r="E162" s="121">
        <v>7.1</v>
      </c>
      <c r="F162" s="75">
        <v>20</v>
      </c>
      <c r="G162" s="75">
        <v>443935</v>
      </c>
      <c r="H162" s="120">
        <v>7.7</v>
      </c>
      <c r="I162" s="121">
        <v>4.0999999999999996</v>
      </c>
      <c r="J162" s="121">
        <v>13</v>
      </c>
      <c r="K162" s="75">
        <v>15</v>
      </c>
      <c r="L162" s="79">
        <v>216663</v>
      </c>
      <c r="M162" s="120" t="s">
        <v>138</v>
      </c>
      <c r="N162" s="121" t="s">
        <v>138</v>
      </c>
      <c r="O162" s="121" t="s">
        <v>138</v>
      </c>
      <c r="P162" s="75" t="s">
        <v>138</v>
      </c>
      <c r="Q162" s="79">
        <v>227272</v>
      </c>
    </row>
    <row r="163" spans="1:17" ht="15" x14ac:dyDescent="0.25">
      <c r="A163" s="37" t="s">
        <v>43</v>
      </c>
      <c r="B163" s="37">
        <v>2010</v>
      </c>
      <c r="C163" s="120" t="s">
        <v>138</v>
      </c>
      <c r="D163" s="121" t="s">
        <v>138</v>
      </c>
      <c r="E163" s="121" t="s">
        <v>138</v>
      </c>
      <c r="F163" s="75" t="s">
        <v>138</v>
      </c>
      <c r="G163" s="75">
        <v>445518</v>
      </c>
      <c r="H163" s="120" t="s">
        <v>138</v>
      </c>
      <c r="I163" s="121" t="s">
        <v>138</v>
      </c>
      <c r="J163" s="121" t="s">
        <v>138</v>
      </c>
      <c r="K163" s="75" t="s">
        <v>138</v>
      </c>
      <c r="L163" s="79">
        <v>217522</v>
      </c>
      <c r="M163" s="120" t="s">
        <v>138</v>
      </c>
      <c r="N163" s="121" t="s">
        <v>138</v>
      </c>
      <c r="O163" s="121" t="s">
        <v>138</v>
      </c>
      <c r="P163" s="75" t="s">
        <v>138</v>
      </c>
      <c r="Q163" s="79">
        <v>227996</v>
      </c>
    </row>
    <row r="164" spans="1:17" ht="15" x14ac:dyDescent="0.25">
      <c r="A164" s="37" t="s">
        <v>43</v>
      </c>
      <c r="B164" s="37">
        <v>2011</v>
      </c>
      <c r="C164" s="120">
        <v>3.5</v>
      </c>
      <c r="D164" s="121">
        <v>2</v>
      </c>
      <c r="E164" s="121">
        <v>5.8</v>
      </c>
      <c r="F164" s="75">
        <v>16</v>
      </c>
      <c r="G164" s="75">
        <v>447058</v>
      </c>
      <c r="H164" s="120" t="s">
        <v>138</v>
      </c>
      <c r="I164" s="121" t="s">
        <v>138</v>
      </c>
      <c r="J164" s="121" t="s">
        <v>138</v>
      </c>
      <c r="K164" s="75" t="s">
        <v>138</v>
      </c>
      <c r="L164" s="79">
        <v>218663</v>
      </c>
      <c r="M164" s="120" t="s">
        <v>138</v>
      </c>
      <c r="N164" s="121" t="s">
        <v>138</v>
      </c>
      <c r="O164" s="121" t="s">
        <v>138</v>
      </c>
      <c r="P164" s="75" t="s">
        <v>138</v>
      </c>
      <c r="Q164" s="79">
        <v>228395</v>
      </c>
    </row>
    <row r="165" spans="1:17" ht="15" x14ac:dyDescent="0.25">
      <c r="A165" s="37" t="s">
        <v>43</v>
      </c>
      <c r="B165" s="37">
        <v>2012</v>
      </c>
      <c r="C165" s="120">
        <v>3.8</v>
      </c>
      <c r="D165" s="121">
        <v>2.2000000000000002</v>
      </c>
      <c r="E165" s="121">
        <v>6.1</v>
      </c>
      <c r="F165" s="75">
        <v>18</v>
      </c>
      <c r="G165" s="75">
        <v>447174</v>
      </c>
      <c r="H165" s="120" t="s">
        <v>138</v>
      </c>
      <c r="I165" s="121" t="s">
        <v>138</v>
      </c>
      <c r="J165" s="121" t="s">
        <v>138</v>
      </c>
      <c r="K165" s="75" t="s">
        <v>138</v>
      </c>
      <c r="L165" s="79">
        <v>218749</v>
      </c>
      <c r="M165" s="120" t="s">
        <v>138</v>
      </c>
      <c r="N165" s="121" t="s">
        <v>138</v>
      </c>
      <c r="O165" s="121" t="s">
        <v>138</v>
      </c>
      <c r="P165" s="75" t="s">
        <v>138</v>
      </c>
      <c r="Q165" s="79">
        <v>228425</v>
      </c>
    </row>
    <row r="166" spans="1:17" ht="15" x14ac:dyDescent="0.25">
      <c r="A166" s="37" t="s">
        <v>43</v>
      </c>
      <c r="B166" s="37">
        <v>2013</v>
      </c>
      <c r="C166" s="120">
        <v>3.1</v>
      </c>
      <c r="D166" s="121">
        <v>1.7</v>
      </c>
      <c r="E166" s="121">
        <v>5.2</v>
      </c>
      <c r="F166" s="75">
        <v>15</v>
      </c>
      <c r="G166" s="75">
        <v>447731</v>
      </c>
      <c r="H166" s="120" t="s">
        <v>138</v>
      </c>
      <c r="I166" s="121" t="s">
        <v>138</v>
      </c>
      <c r="J166" s="121" t="s">
        <v>138</v>
      </c>
      <c r="K166" s="75" t="s">
        <v>138</v>
      </c>
      <c r="L166" s="79">
        <v>219276</v>
      </c>
      <c r="M166" s="120" t="s">
        <v>138</v>
      </c>
      <c r="N166" s="121" t="s">
        <v>138</v>
      </c>
      <c r="O166" s="121" t="s">
        <v>138</v>
      </c>
      <c r="P166" s="75" t="s">
        <v>138</v>
      </c>
      <c r="Q166" s="79">
        <v>228455</v>
      </c>
    </row>
    <row r="167" spans="1:17" ht="15" x14ac:dyDescent="0.25">
      <c r="A167" s="37" t="s">
        <v>43</v>
      </c>
      <c r="B167" s="37">
        <v>2014</v>
      </c>
      <c r="C167" s="120">
        <v>3.8</v>
      </c>
      <c r="D167" s="121">
        <v>2.2000000000000002</v>
      </c>
      <c r="E167" s="121">
        <v>6.1</v>
      </c>
      <c r="F167" s="75">
        <v>18</v>
      </c>
      <c r="G167" s="75">
        <v>447914</v>
      </c>
      <c r="H167" s="120" t="s">
        <v>138</v>
      </c>
      <c r="I167" s="121" t="s">
        <v>138</v>
      </c>
      <c r="J167" s="121" t="s">
        <v>138</v>
      </c>
      <c r="K167" s="75" t="s">
        <v>138</v>
      </c>
      <c r="L167" s="79">
        <v>220051</v>
      </c>
      <c r="M167" s="120" t="s">
        <v>138</v>
      </c>
      <c r="N167" s="121" t="s">
        <v>138</v>
      </c>
      <c r="O167" s="121" t="s">
        <v>138</v>
      </c>
      <c r="P167" s="75" t="s">
        <v>138</v>
      </c>
      <c r="Q167" s="79">
        <v>227863</v>
      </c>
    </row>
    <row r="168" spans="1:17" ht="15" x14ac:dyDescent="0.25">
      <c r="A168" s="37" t="s">
        <v>43</v>
      </c>
      <c r="B168" s="37">
        <v>2015</v>
      </c>
      <c r="C168" s="120">
        <v>5.2</v>
      </c>
      <c r="D168" s="121">
        <v>3.2</v>
      </c>
      <c r="E168" s="121">
        <v>7.8</v>
      </c>
      <c r="F168" s="75">
        <v>23</v>
      </c>
      <c r="G168" s="75">
        <v>448361</v>
      </c>
      <c r="H168" s="120">
        <v>8.4</v>
      </c>
      <c r="I168" s="121">
        <v>4.7</v>
      </c>
      <c r="J168" s="121">
        <v>13.8</v>
      </c>
      <c r="K168" s="75">
        <v>16</v>
      </c>
      <c r="L168" s="79">
        <v>220678</v>
      </c>
      <c r="M168" s="120" t="s">
        <v>138</v>
      </c>
      <c r="N168" s="121" t="s">
        <v>138</v>
      </c>
      <c r="O168" s="121" t="s">
        <v>138</v>
      </c>
      <c r="P168" s="75" t="s">
        <v>138</v>
      </c>
      <c r="Q168" s="79">
        <v>227683</v>
      </c>
    </row>
    <row r="169" spans="1:17" ht="15" x14ac:dyDescent="0.25">
      <c r="A169" s="37" t="s">
        <v>43</v>
      </c>
      <c r="B169" s="37">
        <v>2016</v>
      </c>
      <c r="C169" s="120">
        <v>4.0999999999999996</v>
      </c>
      <c r="D169" s="121">
        <v>2.4</v>
      </c>
      <c r="E169" s="121">
        <v>6.4</v>
      </c>
      <c r="F169" s="75">
        <v>20</v>
      </c>
      <c r="G169" s="75">
        <v>446946</v>
      </c>
      <c r="H169" s="120" t="s">
        <v>138</v>
      </c>
      <c r="I169" s="121" t="s">
        <v>138</v>
      </c>
      <c r="J169" s="121" t="s">
        <v>138</v>
      </c>
      <c r="K169" s="75" t="s">
        <v>138</v>
      </c>
      <c r="L169" s="79">
        <v>220544</v>
      </c>
      <c r="M169" s="120" t="s">
        <v>138</v>
      </c>
      <c r="N169" s="121" t="s">
        <v>138</v>
      </c>
      <c r="O169" s="121" t="s">
        <v>138</v>
      </c>
      <c r="P169" s="75" t="s">
        <v>138</v>
      </c>
      <c r="Q169" s="79">
        <v>226402</v>
      </c>
    </row>
    <row r="170" spans="1:17" ht="15" x14ac:dyDescent="0.25">
      <c r="A170" s="37" t="s">
        <v>43</v>
      </c>
      <c r="B170" s="37">
        <v>2017</v>
      </c>
      <c r="C170" s="120">
        <v>3.3</v>
      </c>
      <c r="D170" s="121">
        <v>1.8</v>
      </c>
      <c r="E170" s="121">
        <v>5.4</v>
      </c>
      <c r="F170" s="75">
        <v>16</v>
      </c>
      <c r="G170" s="75">
        <v>445624</v>
      </c>
      <c r="H170" s="120" t="s">
        <v>138</v>
      </c>
      <c r="I170" s="121" t="s">
        <v>138</v>
      </c>
      <c r="J170" s="121" t="s">
        <v>138</v>
      </c>
      <c r="K170" s="75" t="s">
        <v>138</v>
      </c>
      <c r="L170" s="79">
        <v>220848</v>
      </c>
      <c r="M170" s="120" t="s">
        <v>138</v>
      </c>
      <c r="N170" s="121" t="s">
        <v>138</v>
      </c>
      <c r="O170" s="121" t="s">
        <v>138</v>
      </c>
      <c r="P170" s="75" t="s">
        <v>138</v>
      </c>
      <c r="Q170" s="79">
        <v>224776</v>
      </c>
    </row>
    <row r="171" spans="1:17" ht="15" x14ac:dyDescent="0.25">
      <c r="A171" s="37" t="s">
        <v>43</v>
      </c>
      <c r="B171" s="37">
        <v>2018</v>
      </c>
      <c r="C171" s="120">
        <v>3.8</v>
      </c>
      <c r="D171" s="121">
        <v>2.2999999999999998</v>
      </c>
      <c r="E171" s="121">
        <v>6.1</v>
      </c>
      <c r="F171" s="75">
        <v>19</v>
      </c>
      <c r="G171" s="75">
        <v>444689</v>
      </c>
      <c r="H171" s="120" t="s">
        <v>138</v>
      </c>
      <c r="I171" s="121" t="s">
        <v>138</v>
      </c>
      <c r="J171" s="121" t="s">
        <v>138</v>
      </c>
      <c r="K171" s="74" t="s">
        <v>138</v>
      </c>
      <c r="L171" s="79">
        <v>220952</v>
      </c>
      <c r="M171" s="120" t="s">
        <v>138</v>
      </c>
      <c r="N171" s="121" t="s">
        <v>138</v>
      </c>
      <c r="O171" s="121" t="s">
        <v>138</v>
      </c>
      <c r="P171" s="74" t="s">
        <v>138</v>
      </c>
      <c r="Q171" s="79">
        <v>223737</v>
      </c>
    </row>
    <row r="172" spans="1:17" ht="15" x14ac:dyDescent="0.25">
      <c r="A172" s="37" t="s">
        <v>43</v>
      </c>
      <c r="B172" s="37">
        <v>2019</v>
      </c>
      <c r="C172" s="120">
        <v>3.3</v>
      </c>
      <c r="D172" s="121">
        <v>1.9</v>
      </c>
      <c r="E172" s="121">
        <v>5.4</v>
      </c>
      <c r="F172" s="75">
        <v>17</v>
      </c>
      <c r="G172" s="75">
        <v>443227</v>
      </c>
      <c r="H172" s="120" t="s">
        <v>138</v>
      </c>
      <c r="I172" s="121" t="s">
        <v>138</v>
      </c>
      <c r="J172" s="121" t="s">
        <v>138</v>
      </c>
      <c r="K172" s="74" t="s">
        <v>138</v>
      </c>
      <c r="L172" s="79">
        <v>220528</v>
      </c>
      <c r="M172" s="120" t="s">
        <v>138</v>
      </c>
      <c r="N172" s="121" t="s">
        <v>138</v>
      </c>
      <c r="O172" s="121" t="s">
        <v>138</v>
      </c>
      <c r="P172" s="74" t="s">
        <v>138</v>
      </c>
      <c r="Q172" s="79">
        <v>222699</v>
      </c>
    </row>
    <row r="173" spans="1:17" ht="15" x14ac:dyDescent="0.25">
      <c r="A173" s="37" t="s">
        <v>43</v>
      </c>
      <c r="B173" s="37">
        <v>2020</v>
      </c>
      <c r="C173" s="120" t="s">
        <v>138</v>
      </c>
      <c r="D173" s="121" t="s">
        <v>138</v>
      </c>
      <c r="E173" s="121" t="s">
        <v>138</v>
      </c>
      <c r="F173" s="75" t="s">
        <v>138</v>
      </c>
      <c r="G173" s="75">
        <v>440292</v>
      </c>
      <c r="H173" s="120" t="s">
        <v>138</v>
      </c>
      <c r="I173" s="121" t="s">
        <v>138</v>
      </c>
      <c r="J173" s="121" t="s">
        <v>138</v>
      </c>
      <c r="K173" s="74" t="s">
        <v>138</v>
      </c>
      <c r="L173" s="79">
        <v>219495</v>
      </c>
      <c r="M173" s="120" t="s">
        <v>138</v>
      </c>
      <c r="N173" s="121" t="s">
        <v>138</v>
      </c>
      <c r="O173" s="121" t="s">
        <v>138</v>
      </c>
      <c r="P173" s="74" t="s">
        <v>138</v>
      </c>
      <c r="Q173" s="79">
        <v>220797</v>
      </c>
    </row>
    <row r="174" spans="1:17" ht="15" x14ac:dyDescent="0.25">
      <c r="A174" s="37" t="s">
        <v>43</v>
      </c>
      <c r="B174" s="37" t="s">
        <v>112</v>
      </c>
      <c r="C174" s="120">
        <v>3.5</v>
      </c>
      <c r="D174" s="121">
        <v>2.8</v>
      </c>
      <c r="E174" s="121">
        <v>4.4000000000000004</v>
      </c>
      <c r="F174" s="75">
        <v>86</v>
      </c>
      <c r="G174" s="75">
        <v>2220778</v>
      </c>
      <c r="H174" s="120">
        <v>5.0999999999999996</v>
      </c>
      <c r="I174" s="121">
        <v>3.7</v>
      </c>
      <c r="J174" s="121">
        <v>6.7</v>
      </c>
      <c r="K174" s="75">
        <v>53</v>
      </c>
      <c r="L174" s="79">
        <v>1102367</v>
      </c>
      <c r="M174" s="120">
        <v>2.2999999999999998</v>
      </c>
      <c r="N174" s="121">
        <v>1.6</v>
      </c>
      <c r="O174" s="121">
        <v>3.3</v>
      </c>
      <c r="P174" s="75">
        <v>33</v>
      </c>
      <c r="Q174" s="79">
        <v>1118411</v>
      </c>
    </row>
    <row r="175" spans="1:17" ht="15" x14ac:dyDescent="0.25">
      <c r="A175" s="37" t="s">
        <v>42</v>
      </c>
      <c r="B175" s="37">
        <v>1988</v>
      </c>
      <c r="C175" s="120">
        <v>3.9</v>
      </c>
      <c r="D175" s="121">
        <v>3.3</v>
      </c>
      <c r="E175" s="121">
        <v>4.7</v>
      </c>
      <c r="F175" s="75">
        <v>139</v>
      </c>
      <c r="G175" s="75">
        <v>3415730</v>
      </c>
      <c r="H175" s="120">
        <v>6.2</v>
      </c>
      <c r="I175" s="121">
        <v>4.9000000000000004</v>
      </c>
      <c r="J175" s="121">
        <v>7.7</v>
      </c>
      <c r="K175" s="75">
        <v>87</v>
      </c>
      <c r="L175" s="79">
        <v>1690029</v>
      </c>
      <c r="M175" s="120">
        <v>2.5</v>
      </c>
      <c r="N175" s="121">
        <v>1.9</v>
      </c>
      <c r="O175" s="121">
        <v>3.3</v>
      </c>
      <c r="P175" s="75">
        <v>52</v>
      </c>
      <c r="Q175" s="79">
        <v>1725701</v>
      </c>
    </row>
    <row r="176" spans="1:17" ht="15" x14ac:dyDescent="0.25">
      <c r="A176" s="37" t="s">
        <v>42</v>
      </c>
      <c r="B176" s="37">
        <v>1989</v>
      </c>
      <c r="C176" s="120">
        <v>3.5</v>
      </c>
      <c r="D176" s="121">
        <v>2.9</v>
      </c>
      <c r="E176" s="121">
        <v>4.2</v>
      </c>
      <c r="F176" s="75">
        <v>123</v>
      </c>
      <c r="G176" s="75">
        <v>3423020</v>
      </c>
      <c r="H176" s="120">
        <v>5.9</v>
      </c>
      <c r="I176" s="121">
        <v>4.7</v>
      </c>
      <c r="J176" s="121">
        <v>7.4</v>
      </c>
      <c r="K176" s="75">
        <v>84</v>
      </c>
      <c r="L176" s="79">
        <v>1695704</v>
      </c>
      <c r="M176" s="120">
        <v>2</v>
      </c>
      <c r="N176" s="121">
        <v>1.4</v>
      </c>
      <c r="O176" s="121">
        <v>2.7</v>
      </c>
      <c r="P176" s="75">
        <v>39</v>
      </c>
      <c r="Q176" s="79">
        <v>1727316</v>
      </c>
    </row>
    <row r="177" spans="1:17" ht="15" x14ac:dyDescent="0.25">
      <c r="A177" s="37" t="s">
        <v>42</v>
      </c>
      <c r="B177" s="37">
        <v>1990</v>
      </c>
      <c r="C177" s="120">
        <v>4.2</v>
      </c>
      <c r="D177" s="121">
        <v>3.5</v>
      </c>
      <c r="E177" s="121">
        <v>4.9000000000000004</v>
      </c>
      <c r="F177" s="75">
        <v>147</v>
      </c>
      <c r="G177" s="75">
        <v>3406760</v>
      </c>
      <c r="H177" s="120">
        <v>5.5</v>
      </c>
      <c r="I177" s="121">
        <v>4.3</v>
      </c>
      <c r="J177" s="121">
        <v>6.9</v>
      </c>
      <c r="K177" s="75">
        <v>81</v>
      </c>
      <c r="L177" s="79">
        <v>1690534</v>
      </c>
      <c r="M177" s="120">
        <v>3.3</v>
      </c>
      <c r="N177" s="121">
        <v>2.5</v>
      </c>
      <c r="O177" s="121">
        <v>4.2</v>
      </c>
      <c r="P177" s="75">
        <v>66</v>
      </c>
      <c r="Q177" s="79">
        <v>1716226</v>
      </c>
    </row>
    <row r="178" spans="1:17" ht="15" x14ac:dyDescent="0.25">
      <c r="A178" s="37" t="s">
        <v>42</v>
      </c>
      <c r="B178" s="37">
        <v>1991</v>
      </c>
      <c r="C178" s="120">
        <v>3.5</v>
      </c>
      <c r="D178" s="121">
        <v>2.9</v>
      </c>
      <c r="E178" s="121">
        <v>4.2</v>
      </c>
      <c r="F178" s="75">
        <v>123</v>
      </c>
      <c r="G178" s="75">
        <v>3388038</v>
      </c>
      <c r="H178" s="120">
        <v>5.0999999999999996</v>
      </c>
      <c r="I178" s="121">
        <v>4</v>
      </c>
      <c r="J178" s="121">
        <v>6.5</v>
      </c>
      <c r="K178" s="75">
        <v>77</v>
      </c>
      <c r="L178" s="79">
        <v>1681010</v>
      </c>
      <c r="M178" s="120">
        <v>2.2999999999999998</v>
      </c>
      <c r="N178" s="121">
        <v>1.7</v>
      </c>
      <c r="O178" s="121">
        <v>3.1</v>
      </c>
      <c r="P178" s="75">
        <v>46</v>
      </c>
      <c r="Q178" s="79">
        <v>1707028</v>
      </c>
    </row>
    <row r="179" spans="1:17" ht="15" x14ac:dyDescent="0.25">
      <c r="A179" s="37" t="s">
        <v>42</v>
      </c>
      <c r="B179" s="37">
        <v>1992</v>
      </c>
      <c r="C179" s="120">
        <v>3.7</v>
      </c>
      <c r="D179" s="121">
        <v>3.1</v>
      </c>
      <c r="E179" s="121">
        <v>4.4000000000000004</v>
      </c>
      <c r="F179" s="75">
        <v>133</v>
      </c>
      <c r="G179" s="75">
        <v>3376342</v>
      </c>
      <c r="H179" s="120">
        <v>5.5</v>
      </c>
      <c r="I179" s="121">
        <v>4.3</v>
      </c>
      <c r="J179" s="121">
        <v>6.8</v>
      </c>
      <c r="K179" s="75">
        <v>82</v>
      </c>
      <c r="L179" s="79">
        <v>1676064</v>
      </c>
      <c r="M179" s="120">
        <v>2.4</v>
      </c>
      <c r="N179" s="121">
        <v>1.8</v>
      </c>
      <c r="O179" s="121">
        <v>3.2</v>
      </c>
      <c r="P179" s="75">
        <v>51</v>
      </c>
      <c r="Q179" s="79">
        <v>1700278</v>
      </c>
    </row>
    <row r="180" spans="1:17" ht="15" x14ac:dyDescent="0.25">
      <c r="A180" s="37" t="s">
        <v>42</v>
      </c>
      <c r="B180" s="37">
        <v>1993</v>
      </c>
      <c r="C180" s="120">
        <v>3.2</v>
      </c>
      <c r="D180" s="121">
        <v>2.7</v>
      </c>
      <c r="E180" s="121">
        <v>3.9</v>
      </c>
      <c r="F180" s="75">
        <v>114</v>
      </c>
      <c r="G180" s="75">
        <v>3342606</v>
      </c>
      <c r="H180" s="120">
        <v>5.0999999999999996</v>
      </c>
      <c r="I180" s="121">
        <v>4</v>
      </c>
      <c r="J180" s="121">
        <v>6.4</v>
      </c>
      <c r="K180" s="75">
        <v>76</v>
      </c>
      <c r="L180" s="79">
        <v>1659549</v>
      </c>
      <c r="M180" s="120">
        <v>1.8</v>
      </c>
      <c r="N180" s="121">
        <v>1.3</v>
      </c>
      <c r="O180" s="121">
        <v>2.6</v>
      </c>
      <c r="P180" s="75">
        <v>38</v>
      </c>
      <c r="Q180" s="79">
        <v>1683057</v>
      </c>
    </row>
    <row r="181" spans="1:17" ht="15" x14ac:dyDescent="0.25">
      <c r="A181" s="37" t="s">
        <v>42</v>
      </c>
      <c r="B181" s="37">
        <v>1994</v>
      </c>
      <c r="C181" s="120">
        <v>4.0999999999999996</v>
      </c>
      <c r="D181" s="121">
        <v>3.4</v>
      </c>
      <c r="E181" s="121">
        <v>4.8</v>
      </c>
      <c r="F181" s="75">
        <v>148</v>
      </c>
      <c r="G181" s="75">
        <v>3291765</v>
      </c>
      <c r="H181" s="120">
        <v>6</v>
      </c>
      <c r="I181" s="121">
        <v>4.8</v>
      </c>
      <c r="J181" s="121">
        <v>7.4</v>
      </c>
      <c r="K181" s="75">
        <v>91</v>
      </c>
      <c r="L181" s="79">
        <v>1633231</v>
      </c>
      <c r="M181" s="120">
        <v>2.7</v>
      </c>
      <c r="N181" s="121">
        <v>2</v>
      </c>
      <c r="O181" s="121">
        <v>3.5</v>
      </c>
      <c r="P181" s="75">
        <v>57</v>
      </c>
      <c r="Q181" s="79">
        <v>1658534</v>
      </c>
    </row>
    <row r="182" spans="1:17" ht="15" x14ac:dyDescent="0.25">
      <c r="A182" s="37" t="s">
        <v>42</v>
      </c>
      <c r="B182" s="37">
        <v>1995</v>
      </c>
      <c r="C182" s="120">
        <v>3.8</v>
      </c>
      <c r="D182" s="121">
        <v>3.2</v>
      </c>
      <c r="E182" s="121">
        <v>4.5</v>
      </c>
      <c r="F182" s="75">
        <v>138</v>
      </c>
      <c r="G182" s="75">
        <v>3261907</v>
      </c>
      <c r="H182" s="120">
        <v>5.2</v>
      </c>
      <c r="I182" s="121">
        <v>4.0999999999999996</v>
      </c>
      <c r="J182" s="121">
        <v>6.5</v>
      </c>
      <c r="K182" s="75">
        <v>80</v>
      </c>
      <c r="L182" s="79">
        <v>1619077</v>
      </c>
      <c r="M182" s="120">
        <v>2.7</v>
      </c>
      <c r="N182" s="121">
        <v>2.1</v>
      </c>
      <c r="O182" s="121">
        <v>3.5</v>
      </c>
      <c r="P182" s="75">
        <v>58</v>
      </c>
      <c r="Q182" s="79">
        <v>1642830</v>
      </c>
    </row>
    <row r="183" spans="1:17" ht="15" x14ac:dyDescent="0.25">
      <c r="A183" s="37" t="s">
        <v>42</v>
      </c>
      <c r="B183" s="37">
        <v>1996</v>
      </c>
      <c r="C183" s="120">
        <v>3.9</v>
      </c>
      <c r="D183" s="121">
        <v>3.2</v>
      </c>
      <c r="E183" s="121">
        <v>4.5</v>
      </c>
      <c r="F183" s="75">
        <v>142</v>
      </c>
      <c r="G183" s="75">
        <v>3250611</v>
      </c>
      <c r="H183" s="120">
        <v>5.7</v>
      </c>
      <c r="I183" s="121">
        <v>4.5</v>
      </c>
      <c r="J183" s="121">
        <v>7</v>
      </c>
      <c r="K183" s="75">
        <v>88</v>
      </c>
      <c r="L183" s="79">
        <v>1613982</v>
      </c>
      <c r="M183" s="120">
        <v>2.5</v>
      </c>
      <c r="N183" s="121">
        <v>1.8</v>
      </c>
      <c r="O183" s="121">
        <v>3.3</v>
      </c>
      <c r="P183" s="75">
        <v>54</v>
      </c>
      <c r="Q183" s="79">
        <v>1636629</v>
      </c>
    </row>
    <row r="184" spans="1:17" ht="15" x14ac:dyDescent="0.25">
      <c r="A184" s="37" t="s">
        <v>42</v>
      </c>
      <c r="B184" s="37">
        <v>1997</v>
      </c>
      <c r="C184" s="120">
        <v>3.4</v>
      </c>
      <c r="D184" s="121">
        <v>2.9</v>
      </c>
      <c r="E184" s="121">
        <v>4.0999999999999996</v>
      </c>
      <c r="F184" s="75">
        <v>127</v>
      </c>
      <c r="G184" s="75">
        <v>3258857</v>
      </c>
      <c r="H184" s="120">
        <v>5.3</v>
      </c>
      <c r="I184" s="121">
        <v>4.3</v>
      </c>
      <c r="J184" s="121">
        <v>6.6</v>
      </c>
      <c r="K184" s="75">
        <v>86</v>
      </c>
      <c r="L184" s="79">
        <v>1618906</v>
      </c>
      <c r="M184" s="120">
        <v>2</v>
      </c>
      <c r="N184" s="121">
        <v>1.4</v>
      </c>
      <c r="O184" s="121">
        <v>2.8</v>
      </c>
      <c r="P184" s="75">
        <v>41</v>
      </c>
      <c r="Q184" s="79">
        <v>1639951</v>
      </c>
    </row>
    <row r="185" spans="1:17" ht="15" x14ac:dyDescent="0.25">
      <c r="A185" s="37" t="s">
        <v>42</v>
      </c>
      <c r="B185" s="37">
        <v>1998</v>
      </c>
      <c r="C185" s="120">
        <v>3.9</v>
      </c>
      <c r="D185" s="121">
        <v>3.2</v>
      </c>
      <c r="E185" s="121">
        <v>4.5</v>
      </c>
      <c r="F185" s="75">
        <v>143</v>
      </c>
      <c r="G185" s="75">
        <v>3264251</v>
      </c>
      <c r="H185" s="120">
        <v>5.8</v>
      </c>
      <c r="I185" s="121">
        <v>4.7</v>
      </c>
      <c r="J185" s="121">
        <v>7.1</v>
      </c>
      <c r="K185" s="75">
        <v>93</v>
      </c>
      <c r="L185" s="79">
        <v>1623894</v>
      </c>
      <c r="M185" s="120">
        <v>2.2999999999999998</v>
      </c>
      <c r="N185" s="121">
        <v>1.7</v>
      </c>
      <c r="O185" s="121">
        <v>3.1</v>
      </c>
      <c r="P185" s="75">
        <v>50</v>
      </c>
      <c r="Q185" s="79">
        <v>1640357</v>
      </c>
    </row>
    <row r="186" spans="1:17" ht="15" x14ac:dyDescent="0.25">
      <c r="A186" s="37" t="s">
        <v>42</v>
      </c>
      <c r="B186" s="37">
        <v>1999</v>
      </c>
      <c r="C186" s="120">
        <v>3.5</v>
      </c>
      <c r="D186" s="121">
        <v>2.9</v>
      </c>
      <c r="E186" s="121">
        <v>4.0999999999999996</v>
      </c>
      <c r="F186" s="75">
        <v>130</v>
      </c>
      <c r="G186" s="75">
        <v>3254562</v>
      </c>
      <c r="H186" s="120">
        <v>5.2</v>
      </c>
      <c r="I186" s="121">
        <v>4.2</v>
      </c>
      <c r="J186" s="121">
        <v>6.5</v>
      </c>
      <c r="K186" s="75">
        <v>86</v>
      </c>
      <c r="L186" s="79">
        <v>1618445</v>
      </c>
      <c r="M186" s="120">
        <v>2.1</v>
      </c>
      <c r="N186" s="121">
        <v>1.5</v>
      </c>
      <c r="O186" s="121">
        <v>2.8</v>
      </c>
      <c r="P186" s="75">
        <v>44</v>
      </c>
      <c r="Q186" s="79">
        <v>1636117</v>
      </c>
    </row>
    <row r="187" spans="1:17" ht="15" x14ac:dyDescent="0.25">
      <c r="A187" s="37" t="s">
        <v>42</v>
      </c>
      <c r="B187" s="37">
        <v>2000</v>
      </c>
      <c r="C187" s="120">
        <v>3.4</v>
      </c>
      <c r="D187" s="121">
        <v>2.8</v>
      </c>
      <c r="E187" s="121">
        <v>4</v>
      </c>
      <c r="F187" s="75">
        <v>131</v>
      </c>
      <c r="G187" s="75">
        <v>3238545</v>
      </c>
      <c r="H187" s="120">
        <v>5</v>
      </c>
      <c r="I187" s="121">
        <v>4</v>
      </c>
      <c r="J187" s="121">
        <v>6.3</v>
      </c>
      <c r="K187" s="75">
        <v>84</v>
      </c>
      <c r="L187" s="79">
        <v>1611009</v>
      </c>
      <c r="M187" s="120">
        <v>2</v>
      </c>
      <c r="N187" s="121">
        <v>1.5</v>
      </c>
      <c r="O187" s="121">
        <v>2.7</v>
      </c>
      <c r="P187" s="75">
        <v>47</v>
      </c>
      <c r="Q187" s="79">
        <v>1627536</v>
      </c>
    </row>
    <row r="188" spans="1:17" ht="15" x14ac:dyDescent="0.25">
      <c r="A188" s="37" t="s">
        <v>42</v>
      </c>
      <c r="B188" s="37">
        <v>2001</v>
      </c>
      <c r="C188" s="120">
        <v>3.3</v>
      </c>
      <c r="D188" s="121">
        <v>2.7</v>
      </c>
      <c r="E188" s="121">
        <v>3.9</v>
      </c>
      <c r="F188" s="75">
        <v>126</v>
      </c>
      <c r="G188" s="75">
        <v>3204678</v>
      </c>
      <c r="H188" s="120">
        <v>4.0999999999999996</v>
      </c>
      <c r="I188" s="121">
        <v>3.1</v>
      </c>
      <c r="J188" s="121">
        <v>5.2</v>
      </c>
      <c r="K188" s="75">
        <v>66</v>
      </c>
      <c r="L188" s="79">
        <v>1596551</v>
      </c>
      <c r="M188" s="120">
        <v>2.7</v>
      </c>
      <c r="N188" s="121">
        <v>2.1</v>
      </c>
      <c r="O188" s="121">
        <v>3.6</v>
      </c>
      <c r="P188" s="75">
        <v>60</v>
      </c>
      <c r="Q188" s="79">
        <v>1608127</v>
      </c>
    </row>
    <row r="189" spans="1:17" ht="15" x14ac:dyDescent="0.25">
      <c r="A189" s="37" t="s">
        <v>42</v>
      </c>
      <c r="B189" s="37">
        <v>2002</v>
      </c>
      <c r="C189" s="120">
        <v>3.5</v>
      </c>
      <c r="D189" s="121">
        <v>3</v>
      </c>
      <c r="E189" s="121">
        <v>4.2</v>
      </c>
      <c r="F189" s="75">
        <v>138</v>
      </c>
      <c r="G189" s="75">
        <v>3132935</v>
      </c>
      <c r="H189" s="120">
        <v>5.0999999999999996</v>
      </c>
      <c r="I189" s="121">
        <v>4.0999999999999996</v>
      </c>
      <c r="J189" s="121">
        <v>6.4</v>
      </c>
      <c r="K189" s="75">
        <v>85</v>
      </c>
      <c r="L189" s="79">
        <v>1560938</v>
      </c>
      <c r="M189" s="120">
        <v>2.2999999999999998</v>
      </c>
      <c r="N189" s="121">
        <v>1.7</v>
      </c>
      <c r="O189" s="121">
        <v>3</v>
      </c>
      <c r="P189" s="75">
        <v>53</v>
      </c>
      <c r="Q189" s="79">
        <v>1571997</v>
      </c>
    </row>
    <row r="190" spans="1:17" ht="15" x14ac:dyDescent="0.25">
      <c r="A190" s="37" t="s">
        <v>42</v>
      </c>
      <c r="B190" s="37">
        <v>2003</v>
      </c>
      <c r="C190" s="120">
        <v>3.5</v>
      </c>
      <c r="D190" s="121">
        <v>3</v>
      </c>
      <c r="E190" s="121">
        <v>4.2</v>
      </c>
      <c r="F190" s="75">
        <v>136</v>
      </c>
      <c r="G190" s="75">
        <v>3072884</v>
      </c>
      <c r="H190" s="120">
        <v>4.8</v>
      </c>
      <c r="I190" s="121">
        <v>3.8</v>
      </c>
      <c r="J190" s="121">
        <v>6</v>
      </c>
      <c r="K190" s="75">
        <v>82</v>
      </c>
      <c r="L190" s="79">
        <v>1529748</v>
      </c>
      <c r="M190" s="120">
        <v>2.5</v>
      </c>
      <c r="N190" s="121">
        <v>1.9</v>
      </c>
      <c r="O190" s="121">
        <v>3.3</v>
      </c>
      <c r="P190" s="75">
        <v>54</v>
      </c>
      <c r="Q190" s="79">
        <v>1543136</v>
      </c>
    </row>
    <row r="191" spans="1:17" ht="15" x14ac:dyDescent="0.25">
      <c r="A191" s="37" t="s">
        <v>42</v>
      </c>
      <c r="B191" s="37">
        <v>2004</v>
      </c>
      <c r="C191" s="120">
        <v>3.3</v>
      </c>
      <c r="D191" s="121">
        <v>2.8</v>
      </c>
      <c r="E191" s="121">
        <v>4</v>
      </c>
      <c r="F191" s="75">
        <v>127</v>
      </c>
      <c r="G191" s="75">
        <v>3018764</v>
      </c>
      <c r="H191" s="120">
        <v>5.3</v>
      </c>
      <c r="I191" s="121">
        <v>4.2</v>
      </c>
      <c r="J191" s="121">
        <v>6.5</v>
      </c>
      <c r="K191" s="75">
        <v>87</v>
      </c>
      <c r="L191" s="79">
        <v>1503039</v>
      </c>
      <c r="M191" s="120">
        <v>1.9</v>
      </c>
      <c r="N191" s="121">
        <v>1.3</v>
      </c>
      <c r="O191" s="121">
        <v>2.6</v>
      </c>
      <c r="P191" s="75">
        <v>40</v>
      </c>
      <c r="Q191" s="79">
        <v>1515725</v>
      </c>
    </row>
    <row r="192" spans="1:17" ht="15" x14ac:dyDescent="0.25">
      <c r="A192" s="37" t="s">
        <v>42</v>
      </c>
      <c r="B192" s="37">
        <v>2005</v>
      </c>
      <c r="C192" s="120">
        <v>3.6</v>
      </c>
      <c r="D192" s="121">
        <v>3</v>
      </c>
      <c r="E192" s="121">
        <v>4.3</v>
      </c>
      <c r="F192" s="75">
        <v>139</v>
      </c>
      <c r="G192" s="75">
        <v>2977382</v>
      </c>
      <c r="H192" s="120">
        <v>5.5</v>
      </c>
      <c r="I192" s="121">
        <v>4.4000000000000004</v>
      </c>
      <c r="J192" s="121">
        <v>6.7</v>
      </c>
      <c r="K192" s="75">
        <v>93</v>
      </c>
      <c r="L192" s="79">
        <v>1483479</v>
      </c>
      <c r="M192" s="120">
        <v>2.1</v>
      </c>
      <c r="N192" s="121">
        <v>1.5</v>
      </c>
      <c r="O192" s="121">
        <v>2.9</v>
      </c>
      <c r="P192" s="75">
        <v>46</v>
      </c>
      <c r="Q192" s="79">
        <v>1493903</v>
      </c>
    </row>
    <row r="193" spans="1:18" ht="15" x14ac:dyDescent="0.25">
      <c r="A193" s="37" t="s">
        <v>42</v>
      </c>
      <c r="B193" s="37">
        <v>2006</v>
      </c>
      <c r="C193" s="120">
        <v>3.6</v>
      </c>
      <c r="D193" s="121">
        <v>3</v>
      </c>
      <c r="E193" s="121">
        <v>4.2</v>
      </c>
      <c r="F193" s="75">
        <v>136</v>
      </c>
      <c r="G193" s="75">
        <v>2941271</v>
      </c>
      <c r="H193" s="120">
        <v>5.5</v>
      </c>
      <c r="I193" s="121">
        <v>4.5</v>
      </c>
      <c r="J193" s="121">
        <v>6.8</v>
      </c>
      <c r="K193" s="75">
        <v>94</v>
      </c>
      <c r="L193" s="79">
        <v>1466017</v>
      </c>
      <c r="M193" s="120">
        <v>2</v>
      </c>
      <c r="N193" s="121">
        <v>1.4</v>
      </c>
      <c r="O193" s="121">
        <v>2.8</v>
      </c>
      <c r="P193" s="75">
        <v>42</v>
      </c>
      <c r="Q193" s="79">
        <v>1475254</v>
      </c>
    </row>
    <row r="194" spans="1:18" ht="15" x14ac:dyDescent="0.25">
      <c r="A194" s="37" t="s">
        <v>42</v>
      </c>
      <c r="B194" s="37">
        <v>2007</v>
      </c>
      <c r="C194" s="120">
        <v>2.8</v>
      </c>
      <c r="D194" s="121">
        <v>2.2999999999999998</v>
      </c>
      <c r="E194" s="121">
        <v>3.4</v>
      </c>
      <c r="F194" s="75">
        <v>116</v>
      </c>
      <c r="G194" s="75">
        <v>2922411</v>
      </c>
      <c r="H194" s="120">
        <v>4.0999999999999996</v>
      </c>
      <c r="I194" s="121">
        <v>3.2</v>
      </c>
      <c r="J194" s="121">
        <v>5.2</v>
      </c>
      <c r="K194" s="75">
        <v>74</v>
      </c>
      <c r="L194" s="75">
        <v>1457991</v>
      </c>
      <c r="M194" s="120">
        <v>1.9</v>
      </c>
      <c r="N194" s="121">
        <v>1.3</v>
      </c>
      <c r="O194" s="121">
        <v>2.6</v>
      </c>
      <c r="P194" s="75">
        <v>42</v>
      </c>
      <c r="Q194" s="79">
        <v>1464420</v>
      </c>
    </row>
    <row r="195" spans="1:18" ht="15" x14ac:dyDescent="0.25">
      <c r="A195" s="37" t="s">
        <v>42</v>
      </c>
      <c r="B195" s="37">
        <v>2008</v>
      </c>
      <c r="C195" s="120">
        <v>3.4</v>
      </c>
      <c r="D195" s="121">
        <v>2.9</v>
      </c>
      <c r="E195" s="121">
        <v>4.0999999999999996</v>
      </c>
      <c r="F195" s="75">
        <v>136</v>
      </c>
      <c r="G195" s="75">
        <v>2916229</v>
      </c>
      <c r="H195" s="120">
        <v>5.2</v>
      </c>
      <c r="I195" s="121">
        <v>4.2</v>
      </c>
      <c r="J195" s="121">
        <v>6.5</v>
      </c>
      <c r="K195" s="75">
        <v>90</v>
      </c>
      <c r="L195" s="75">
        <v>1455730</v>
      </c>
      <c r="M195" s="120">
        <v>2</v>
      </c>
      <c r="N195" s="121">
        <v>1.5</v>
      </c>
      <c r="O195" s="121">
        <v>2.8</v>
      </c>
      <c r="P195" s="75">
        <v>46</v>
      </c>
      <c r="Q195" s="79">
        <v>1460499</v>
      </c>
    </row>
    <row r="196" spans="1:18" ht="15" x14ac:dyDescent="0.25">
      <c r="A196" s="37" t="s">
        <v>42</v>
      </c>
      <c r="B196" s="37">
        <v>2009</v>
      </c>
      <c r="C196" s="120">
        <v>2.9</v>
      </c>
      <c r="D196" s="121">
        <v>2.4</v>
      </c>
      <c r="E196" s="121">
        <v>3.6</v>
      </c>
      <c r="F196" s="75">
        <v>114</v>
      </c>
      <c r="G196" s="75">
        <v>2909955</v>
      </c>
      <c r="H196" s="120">
        <v>4</v>
      </c>
      <c r="I196" s="121">
        <v>3.1</v>
      </c>
      <c r="J196" s="121">
        <v>5.0999999999999996</v>
      </c>
      <c r="K196" s="75">
        <v>68</v>
      </c>
      <c r="L196" s="75">
        <v>1454509</v>
      </c>
      <c r="M196" s="120">
        <v>2</v>
      </c>
      <c r="N196" s="121">
        <v>1.5</v>
      </c>
      <c r="O196" s="121">
        <v>2.8</v>
      </c>
      <c r="P196" s="75">
        <v>46</v>
      </c>
      <c r="Q196" s="75">
        <v>1455446</v>
      </c>
      <c r="R196" s="109"/>
    </row>
    <row r="197" spans="1:18" ht="15" x14ac:dyDescent="0.25">
      <c r="A197" s="37" t="s">
        <v>42</v>
      </c>
      <c r="B197" s="37">
        <v>2010</v>
      </c>
      <c r="C197" s="120">
        <v>2.9</v>
      </c>
      <c r="D197" s="121">
        <v>2.4</v>
      </c>
      <c r="E197" s="121">
        <v>3.5</v>
      </c>
      <c r="F197" s="75">
        <v>123</v>
      </c>
      <c r="G197" s="75">
        <v>2899015</v>
      </c>
      <c r="H197" s="120">
        <v>4.0999999999999996</v>
      </c>
      <c r="I197" s="121">
        <v>3.2</v>
      </c>
      <c r="J197" s="121">
        <v>5.0999999999999996</v>
      </c>
      <c r="K197" s="75">
        <v>76</v>
      </c>
      <c r="L197" s="75">
        <v>1450699</v>
      </c>
      <c r="M197" s="120">
        <v>1.9</v>
      </c>
      <c r="N197" s="121">
        <v>1.4</v>
      </c>
      <c r="O197" s="121">
        <v>2.7</v>
      </c>
      <c r="P197" s="75">
        <v>47</v>
      </c>
      <c r="Q197" s="75">
        <v>1448316</v>
      </c>
      <c r="R197" s="109"/>
    </row>
    <row r="198" spans="1:18" ht="15" x14ac:dyDescent="0.25">
      <c r="A198" s="37" t="s">
        <v>42</v>
      </c>
      <c r="B198" s="37">
        <v>2011</v>
      </c>
      <c r="C198" s="120">
        <v>3.2</v>
      </c>
      <c r="D198" s="121">
        <v>2.7</v>
      </c>
      <c r="E198" s="121">
        <v>3.9</v>
      </c>
      <c r="F198" s="75">
        <v>136</v>
      </c>
      <c r="G198" s="75">
        <v>2906508</v>
      </c>
      <c r="H198" s="120">
        <v>4.9000000000000004</v>
      </c>
      <c r="I198" s="121">
        <v>3.9</v>
      </c>
      <c r="J198" s="121">
        <v>6.1</v>
      </c>
      <c r="K198" s="75">
        <v>91</v>
      </c>
      <c r="L198" s="75">
        <v>1456135</v>
      </c>
      <c r="M198" s="120">
        <v>1.9</v>
      </c>
      <c r="N198" s="121">
        <v>1.3</v>
      </c>
      <c r="O198" s="121">
        <v>2.6</v>
      </c>
      <c r="P198" s="75">
        <v>45</v>
      </c>
      <c r="Q198" s="75">
        <v>1450373</v>
      </c>
      <c r="R198" s="109"/>
    </row>
    <row r="199" spans="1:18" ht="15" x14ac:dyDescent="0.25">
      <c r="A199" s="37" t="s">
        <v>42</v>
      </c>
      <c r="B199" s="37">
        <v>2012</v>
      </c>
      <c r="C199" s="120">
        <v>3.6</v>
      </c>
      <c r="D199" s="121">
        <v>3</v>
      </c>
      <c r="E199" s="121">
        <v>4.2</v>
      </c>
      <c r="F199" s="75">
        <v>152</v>
      </c>
      <c r="G199" s="75">
        <v>2921457</v>
      </c>
      <c r="H199" s="120">
        <v>5.3</v>
      </c>
      <c r="I199" s="121">
        <v>4.3</v>
      </c>
      <c r="J199" s="121">
        <v>6.5</v>
      </c>
      <c r="K199" s="75">
        <v>101</v>
      </c>
      <c r="L199" s="75">
        <v>1465721</v>
      </c>
      <c r="M199" s="120">
        <v>2.1</v>
      </c>
      <c r="N199" s="121">
        <v>1.5</v>
      </c>
      <c r="O199" s="121">
        <v>2.9</v>
      </c>
      <c r="P199" s="75">
        <v>51</v>
      </c>
      <c r="Q199" s="75">
        <v>1455736</v>
      </c>
      <c r="R199" s="109"/>
    </row>
    <row r="200" spans="1:18" ht="15" x14ac:dyDescent="0.25">
      <c r="A200" s="37" t="s">
        <v>42</v>
      </c>
      <c r="B200" s="37">
        <v>2013</v>
      </c>
      <c r="C200" s="120">
        <v>3.2</v>
      </c>
      <c r="D200" s="121">
        <v>2.7</v>
      </c>
      <c r="E200" s="121">
        <v>3.8</v>
      </c>
      <c r="F200" s="75">
        <v>135</v>
      </c>
      <c r="G200" s="75">
        <v>2934836</v>
      </c>
      <c r="H200" s="120">
        <v>4.5</v>
      </c>
      <c r="I200" s="121">
        <v>3.5</v>
      </c>
      <c r="J200" s="121">
        <v>5.6</v>
      </c>
      <c r="K200" s="75">
        <v>85</v>
      </c>
      <c r="L200" s="75">
        <v>1474560</v>
      </c>
      <c r="M200" s="120">
        <v>2.1</v>
      </c>
      <c r="N200" s="121">
        <v>1.5</v>
      </c>
      <c r="O200" s="121">
        <v>2.9</v>
      </c>
      <c r="P200" s="75">
        <v>50</v>
      </c>
      <c r="Q200" s="75">
        <v>1460276</v>
      </c>
      <c r="R200" s="109"/>
    </row>
    <row r="201" spans="1:18" ht="15" x14ac:dyDescent="0.25">
      <c r="A201" s="37" t="s">
        <v>42</v>
      </c>
      <c r="B201" s="37">
        <v>2014</v>
      </c>
      <c r="C201" s="120">
        <v>3.2</v>
      </c>
      <c r="D201" s="121">
        <v>2.7</v>
      </c>
      <c r="E201" s="121">
        <v>3.8</v>
      </c>
      <c r="F201" s="75">
        <v>139</v>
      </c>
      <c r="G201" s="75">
        <v>2946340</v>
      </c>
      <c r="H201" s="120">
        <v>5.3</v>
      </c>
      <c r="I201" s="121">
        <v>4.3</v>
      </c>
      <c r="J201" s="121">
        <v>6.5</v>
      </c>
      <c r="K201" s="75">
        <v>103</v>
      </c>
      <c r="L201" s="75">
        <v>1482409</v>
      </c>
      <c r="M201" s="120">
        <v>1.5</v>
      </c>
      <c r="N201" s="121">
        <v>1</v>
      </c>
      <c r="O201" s="121">
        <v>2.1</v>
      </c>
      <c r="P201" s="75">
        <v>36</v>
      </c>
      <c r="Q201" s="75">
        <v>1463931</v>
      </c>
      <c r="R201" s="109"/>
    </row>
    <row r="202" spans="1:18" ht="15" x14ac:dyDescent="0.25">
      <c r="A202" s="37" t="s">
        <v>42</v>
      </c>
      <c r="B202" s="37">
        <v>2015</v>
      </c>
      <c r="C202" s="120">
        <v>3</v>
      </c>
      <c r="D202" s="121">
        <v>2.5</v>
      </c>
      <c r="E202" s="121">
        <v>3.6</v>
      </c>
      <c r="F202" s="75">
        <v>139</v>
      </c>
      <c r="G202" s="75">
        <v>2951942</v>
      </c>
      <c r="H202" s="120">
        <v>4.8</v>
      </c>
      <c r="I202" s="121">
        <v>3.9</v>
      </c>
      <c r="J202" s="121">
        <v>5.9</v>
      </c>
      <c r="K202" s="75">
        <v>98</v>
      </c>
      <c r="L202" s="75">
        <v>1488035</v>
      </c>
      <c r="M202" s="120">
        <v>1.5</v>
      </c>
      <c r="N202" s="121">
        <v>1.1000000000000001</v>
      </c>
      <c r="O202" s="121">
        <v>2.2000000000000002</v>
      </c>
      <c r="P202" s="75">
        <v>41</v>
      </c>
      <c r="Q202" s="75">
        <v>1463907</v>
      </c>
      <c r="R202" s="109"/>
    </row>
    <row r="203" spans="1:18" ht="15" x14ac:dyDescent="0.25">
      <c r="A203" s="37" t="s">
        <v>42</v>
      </c>
      <c r="B203" s="37">
        <v>2016</v>
      </c>
      <c r="C203" s="120">
        <v>2.8</v>
      </c>
      <c r="D203" s="121">
        <v>2.2999999999999998</v>
      </c>
      <c r="E203" s="121">
        <v>3.3</v>
      </c>
      <c r="F203" s="75">
        <v>123</v>
      </c>
      <c r="G203" s="75">
        <v>2939934</v>
      </c>
      <c r="H203" s="120">
        <v>4</v>
      </c>
      <c r="I203" s="121">
        <v>3.1</v>
      </c>
      <c r="J203" s="121">
        <v>5</v>
      </c>
      <c r="K203" s="75">
        <v>80</v>
      </c>
      <c r="L203" s="75">
        <v>1484441</v>
      </c>
      <c r="M203" s="120">
        <v>1.8</v>
      </c>
      <c r="N203" s="121">
        <v>1.3</v>
      </c>
      <c r="O203" s="121">
        <v>2.5</v>
      </c>
      <c r="P203" s="75">
        <v>43</v>
      </c>
      <c r="Q203" s="75">
        <v>1455493</v>
      </c>
      <c r="R203" s="109"/>
    </row>
    <row r="204" spans="1:18" ht="15" x14ac:dyDescent="0.25">
      <c r="A204" s="37" t="s">
        <v>42</v>
      </c>
      <c r="B204" s="37">
        <v>2017</v>
      </c>
      <c r="C204" s="120">
        <v>2.7</v>
      </c>
      <c r="D204" s="121">
        <v>2.2000000000000002</v>
      </c>
      <c r="E204" s="121">
        <v>3.2</v>
      </c>
      <c r="F204" s="75">
        <v>121</v>
      </c>
      <c r="G204" s="75">
        <v>2914509</v>
      </c>
      <c r="H204" s="120">
        <v>3.9</v>
      </c>
      <c r="I204" s="121">
        <v>3.1</v>
      </c>
      <c r="J204" s="121">
        <v>4.9000000000000004</v>
      </c>
      <c r="K204" s="75">
        <v>80</v>
      </c>
      <c r="L204" s="75">
        <v>1473938</v>
      </c>
      <c r="M204" s="120">
        <v>1.6</v>
      </c>
      <c r="N204" s="121">
        <v>1.1000000000000001</v>
      </c>
      <c r="O204" s="121">
        <v>2.2999999999999998</v>
      </c>
      <c r="P204" s="75">
        <v>41</v>
      </c>
      <c r="Q204" s="75">
        <v>1440571</v>
      </c>
      <c r="R204" s="109"/>
    </row>
    <row r="205" spans="1:18" ht="15" x14ac:dyDescent="0.25">
      <c r="A205" s="37" t="s">
        <v>42</v>
      </c>
      <c r="B205" s="37">
        <v>2018</v>
      </c>
      <c r="C205" s="120">
        <v>2.7</v>
      </c>
      <c r="D205" s="121">
        <v>2.2999999999999998</v>
      </c>
      <c r="E205" s="121">
        <v>3.3</v>
      </c>
      <c r="F205" s="75">
        <v>129</v>
      </c>
      <c r="G205" s="75">
        <v>2884890</v>
      </c>
      <c r="H205" s="120">
        <v>3.9</v>
      </c>
      <c r="I205" s="121">
        <v>3.1</v>
      </c>
      <c r="J205" s="121">
        <v>4.9000000000000004</v>
      </c>
      <c r="K205" s="75">
        <v>84</v>
      </c>
      <c r="L205" s="75">
        <v>1460467</v>
      </c>
      <c r="M205" s="120">
        <v>1.7</v>
      </c>
      <c r="N205" s="121">
        <v>1.2</v>
      </c>
      <c r="O205" s="121">
        <v>2.2999999999999998</v>
      </c>
      <c r="P205" s="75">
        <v>45</v>
      </c>
      <c r="Q205" s="75">
        <v>1424423</v>
      </c>
      <c r="R205" s="109"/>
    </row>
    <row r="206" spans="1:18" ht="15" x14ac:dyDescent="0.25">
      <c r="A206" s="37" t="s">
        <v>42</v>
      </c>
      <c r="B206" s="37">
        <v>2019</v>
      </c>
      <c r="C206" s="120">
        <v>2.4</v>
      </c>
      <c r="D206" s="121">
        <v>1.9</v>
      </c>
      <c r="E206" s="121">
        <v>2.9</v>
      </c>
      <c r="F206" s="75">
        <v>109</v>
      </c>
      <c r="G206" s="75">
        <v>2845205</v>
      </c>
      <c r="H206" s="120">
        <v>3.7</v>
      </c>
      <c r="I206" s="121">
        <v>2.9</v>
      </c>
      <c r="J206" s="121">
        <v>4.7</v>
      </c>
      <c r="K206" s="75">
        <v>77</v>
      </c>
      <c r="L206" s="75">
        <v>1441325</v>
      </c>
      <c r="M206" s="120">
        <v>1.3</v>
      </c>
      <c r="N206" s="121">
        <v>0.8</v>
      </c>
      <c r="O206" s="121">
        <v>1.9</v>
      </c>
      <c r="P206" s="75">
        <v>32</v>
      </c>
      <c r="Q206" s="75">
        <v>1403880</v>
      </c>
      <c r="R206" s="109"/>
    </row>
    <row r="207" spans="1:18" ht="15" x14ac:dyDescent="0.25">
      <c r="A207" s="37" t="s">
        <v>42</v>
      </c>
      <c r="B207" s="37">
        <v>2020</v>
      </c>
      <c r="C207" s="120">
        <v>2.9</v>
      </c>
      <c r="D207" s="121">
        <v>2.4</v>
      </c>
      <c r="E207" s="121">
        <v>3.4</v>
      </c>
      <c r="F207" s="75">
        <v>135</v>
      </c>
      <c r="G207" s="75">
        <v>2786931</v>
      </c>
      <c r="H207" s="120">
        <v>4.5</v>
      </c>
      <c r="I207" s="121">
        <v>3.6</v>
      </c>
      <c r="J207" s="121">
        <v>5.5</v>
      </c>
      <c r="K207" s="75">
        <v>97</v>
      </c>
      <c r="L207" s="75">
        <v>1412673</v>
      </c>
      <c r="M207" s="120">
        <v>1.5</v>
      </c>
      <c r="N207" s="121">
        <v>1</v>
      </c>
      <c r="O207" s="121">
        <v>2.1</v>
      </c>
      <c r="P207" s="75">
        <v>38</v>
      </c>
      <c r="Q207" s="75">
        <v>1374258</v>
      </c>
      <c r="R207" s="109"/>
    </row>
    <row r="208" spans="1:18" ht="15" x14ac:dyDescent="0.25">
      <c r="A208" s="108" t="s">
        <v>42</v>
      </c>
      <c r="B208" s="108" t="s">
        <v>112</v>
      </c>
      <c r="C208" s="122">
        <v>2.7</v>
      </c>
      <c r="D208" s="123">
        <v>2.5</v>
      </c>
      <c r="E208" s="123">
        <v>2.9</v>
      </c>
      <c r="F208" s="83">
        <v>617</v>
      </c>
      <c r="G208" s="83">
        <v>14371469</v>
      </c>
      <c r="H208" s="122">
        <v>4</v>
      </c>
      <c r="I208" s="123">
        <v>3.6</v>
      </c>
      <c r="J208" s="123">
        <v>4.4000000000000004</v>
      </c>
      <c r="K208" s="83">
        <v>418</v>
      </c>
      <c r="L208" s="83">
        <v>7272844</v>
      </c>
      <c r="M208" s="122">
        <v>1.6</v>
      </c>
      <c r="N208" s="123">
        <v>1.3</v>
      </c>
      <c r="O208" s="123">
        <v>1.8</v>
      </c>
      <c r="P208" s="83">
        <v>199</v>
      </c>
      <c r="Q208" s="83">
        <v>7098625</v>
      </c>
      <c r="R208" s="109"/>
    </row>
    <row r="209" spans="1:17" ht="15" x14ac:dyDescent="0.25">
      <c r="A209" s="6"/>
      <c r="B209" s="112"/>
      <c r="C209" s="121"/>
      <c r="D209" s="121"/>
      <c r="E209" s="121"/>
      <c r="F209" s="75"/>
      <c r="G209" s="75"/>
      <c r="H209" s="121"/>
      <c r="I209" s="121"/>
      <c r="J209" s="121"/>
      <c r="K209" s="75"/>
      <c r="L209" s="75"/>
      <c r="M209" s="121"/>
      <c r="N209" s="121"/>
      <c r="O209" s="121"/>
      <c r="P209" s="75"/>
      <c r="Q209" s="75"/>
    </row>
    <row r="210" spans="1:17" ht="15" x14ac:dyDescent="0.25">
      <c r="A210" s="129" t="s">
        <v>115</v>
      </c>
      <c r="B210" s="112"/>
      <c r="C210" s="121"/>
      <c r="D210" s="121"/>
      <c r="E210" s="121"/>
      <c r="F210" s="75"/>
      <c r="G210" s="75"/>
      <c r="H210" s="121"/>
      <c r="I210" s="121"/>
      <c r="J210" s="121"/>
      <c r="K210" s="75"/>
      <c r="L210" s="75"/>
      <c r="M210" s="121"/>
      <c r="N210" s="121"/>
      <c r="O210" s="121"/>
      <c r="P210" s="75"/>
      <c r="Q210" s="75"/>
    </row>
    <row r="211" spans="1:17" x14ac:dyDescent="0.2">
      <c r="A211" s="16"/>
      <c r="B211" s="8"/>
      <c r="C211" s="124"/>
      <c r="D211" s="124"/>
      <c r="E211" s="124"/>
      <c r="F211" s="10"/>
      <c r="G211" s="10"/>
      <c r="H211" s="124"/>
      <c r="I211" s="124"/>
      <c r="J211" s="124"/>
      <c r="K211" s="10"/>
      <c r="L211" s="10"/>
      <c r="M211" s="124"/>
      <c r="N211" s="124"/>
      <c r="O211" s="124"/>
      <c r="P211" s="10"/>
      <c r="Q211" s="10"/>
    </row>
    <row r="212" spans="1:17" x14ac:dyDescent="0.2">
      <c r="B212" s="13"/>
      <c r="C212" s="125" t="s">
        <v>47</v>
      </c>
      <c r="D212" s="126"/>
      <c r="E212" s="126"/>
      <c r="F212" s="15"/>
      <c r="G212" s="15"/>
      <c r="H212" s="128" t="s">
        <v>48</v>
      </c>
      <c r="I212" s="128"/>
      <c r="J212" s="128"/>
      <c r="K212" s="14"/>
      <c r="L212" s="14"/>
      <c r="M212" s="128" t="s">
        <v>49</v>
      </c>
      <c r="N212" s="128"/>
      <c r="O212" s="128"/>
      <c r="P212" s="14"/>
      <c r="Q212" s="14"/>
    </row>
    <row r="213" spans="1:17" x14ac:dyDescent="0.2">
      <c r="A213" s="11" t="s">
        <v>46</v>
      </c>
      <c r="B213" s="11" t="s">
        <v>45</v>
      </c>
      <c r="C213" s="127" t="s">
        <v>3</v>
      </c>
      <c r="D213" s="127" t="s">
        <v>4</v>
      </c>
      <c r="E213" s="127" t="s">
        <v>5</v>
      </c>
      <c r="F213" s="12" t="s">
        <v>6</v>
      </c>
      <c r="G213" s="12" t="s">
        <v>7</v>
      </c>
      <c r="H213" s="127" t="s">
        <v>3</v>
      </c>
      <c r="I213" s="127" t="s">
        <v>4</v>
      </c>
      <c r="J213" s="127" t="s">
        <v>5</v>
      </c>
      <c r="K213" s="12" t="s">
        <v>6</v>
      </c>
      <c r="L213" s="12" t="s">
        <v>7</v>
      </c>
      <c r="M213" s="127" t="s">
        <v>3</v>
      </c>
      <c r="N213" s="127" t="s">
        <v>4</v>
      </c>
      <c r="O213" s="127" t="s">
        <v>5</v>
      </c>
      <c r="P213" s="12" t="s">
        <v>6</v>
      </c>
      <c r="Q213" s="12" t="s">
        <v>7</v>
      </c>
    </row>
    <row r="214" spans="1:17" ht="15" x14ac:dyDescent="0.25">
      <c r="A214" s="3" t="str">
        <f t="shared" ref="A214:Q214" si="0">A38</f>
        <v>All races/ethnicities</v>
      </c>
      <c r="B214" s="77" t="str">
        <f t="shared" si="0"/>
        <v>2016-2020</v>
      </c>
      <c r="C214" s="120">
        <f t="shared" si="0"/>
        <v>2.6</v>
      </c>
      <c r="D214" s="120">
        <f t="shared" si="0"/>
        <v>2.4</v>
      </c>
      <c r="E214" s="120">
        <f t="shared" si="0"/>
        <v>2.7</v>
      </c>
      <c r="F214" s="78">
        <f t="shared" si="0"/>
        <v>1124</v>
      </c>
      <c r="G214" s="78">
        <f t="shared" si="0"/>
        <v>37006461</v>
      </c>
      <c r="H214" s="120">
        <f t="shared" si="0"/>
        <v>3.8</v>
      </c>
      <c r="I214" s="120">
        <f t="shared" si="0"/>
        <v>3.5</v>
      </c>
      <c r="J214" s="120">
        <f t="shared" si="0"/>
        <v>4.0999999999999996</v>
      </c>
      <c r="K214" s="78">
        <f t="shared" si="0"/>
        <v>744</v>
      </c>
      <c r="L214" s="78">
        <f t="shared" si="0"/>
        <v>18454710</v>
      </c>
      <c r="M214" s="120">
        <f t="shared" si="0"/>
        <v>1.6</v>
      </c>
      <c r="N214" s="120">
        <f t="shared" si="0"/>
        <v>1.4</v>
      </c>
      <c r="O214" s="120">
        <f t="shared" si="0"/>
        <v>1.7</v>
      </c>
      <c r="P214" s="78">
        <f t="shared" si="0"/>
        <v>380</v>
      </c>
      <c r="Q214" s="78">
        <f t="shared" si="0"/>
        <v>18551751</v>
      </c>
    </row>
    <row r="215" spans="1:17" ht="15" x14ac:dyDescent="0.25">
      <c r="A215" s="3" t="str">
        <f t="shared" ref="A215:Q215" si="1">A72</f>
        <v>American Indian</v>
      </c>
      <c r="B215" s="77" t="str">
        <f t="shared" si="1"/>
        <v>2016-2020</v>
      </c>
      <c r="C215" s="120" t="str">
        <f t="shared" si="1"/>
        <v>^</v>
      </c>
      <c r="D215" s="120" t="str">
        <f t="shared" si="1"/>
        <v>^</v>
      </c>
      <c r="E215" s="120" t="str">
        <f t="shared" si="1"/>
        <v>^</v>
      </c>
      <c r="F215" s="78" t="str">
        <f t="shared" si="1"/>
        <v>^</v>
      </c>
      <c r="G215" s="78">
        <f t="shared" si="1"/>
        <v>119029</v>
      </c>
      <c r="H215" s="120" t="str">
        <f t="shared" si="1"/>
        <v>^</v>
      </c>
      <c r="I215" s="120" t="str">
        <f t="shared" si="1"/>
        <v>^</v>
      </c>
      <c r="J215" s="120" t="str">
        <f t="shared" si="1"/>
        <v>^</v>
      </c>
      <c r="K215" s="78" t="str">
        <f t="shared" si="1"/>
        <v>^</v>
      </c>
      <c r="L215" s="78">
        <f t="shared" si="1"/>
        <v>58994</v>
      </c>
      <c r="M215" s="120" t="str">
        <f t="shared" si="1"/>
        <v>^</v>
      </c>
      <c r="N215" s="120" t="str">
        <f t="shared" si="1"/>
        <v>^</v>
      </c>
      <c r="O215" s="120" t="str">
        <f t="shared" si="1"/>
        <v>^</v>
      </c>
      <c r="P215" s="78" t="str">
        <f t="shared" si="1"/>
        <v>^</v>
      </c>
      <c r="Q215" s="78">
        <f t="shared" si="1"/>
        <v>60035</v>
      </c>
    </row>
    <row r="216" spans="1:17" ht="15" x14ac:dyDescent="0.25">
      <c r="A216" s="3" t="str">
        <f t="shared" ref="A216:Q216" si="2">A106</f>
        <v>Asian/Pacific Islander</v>
      </c>
      <c r="B216" s="77" t="str">
        <f t="shared" si="2"/>
        <v>2016-2020</v>
      </c>
      <c r="C216" s="120">
        <f t="shared" si="2"/>
        <v>1.7</v>
      </c>
      <c r="D216" s="120">
        <f t="shared" si="2"/>
        <v>1.5</v>
      </c>
      <c r="E216" s="120">
        <f t="shared" si="2"/>
        <v>1.9</v>
      </c>
      <c r="F216" s="78">
        <f t="shared" si="2"/>
        <v>208</v>
      </c>
      <c r="G216" s="78">
        <f t="shared" si="2"/>
        <v>10840533</v>
      </c>
      <c r="H216" s="120">
        <f t="shared" si="2"/>
        <v>2.6</v>
      </c>
      <c r="I216" s="120">
        <f t="shared" si="2"/>
        <v>2.2000000000000002</v>
      </c>
      <c r="J216" s="120">
        <f t="shared" si="2"/>
        <v>3</v>
      </c>
      <c r="K216" s="78">
        <f t="shared" si="2"/>
        <v>139</v>
      </c>
      <c r="L216" s="78">
        <f t="shared" si="2"/>
        <v>5225592</v>
      </c>
      <c r="M216" s="120">
        <f t="shared" si="2"/>
        <v>1</v>
      </c>
      <c r="N216" s="120">
        <f t="shared" si="2"/>
        <v>0.8</v>
      </c>
      <c r="O216" s="120">
        <f t="shared" si="2"/>
        <v>1.3</v>
      </c>
      <c r="P216" s="78">
        <f t="shared" si="2"/>
        <v>69</v>
      </c>
      <c r="Q216" s="78">
        <f t="shared" si="2"/>
        <v>5614941</v>
      </c>
    </row>
    <row r="217" spans="1:17" ht="15" x14ac:dyDescent="0.25">
      <c r="A217" s="3" t="str">
        <f t="shared" ref="A217:Q217" si="3">A140</f>
        <v>Hispanic</v>
      </c>
      <c r="B217" s="77" t="str">
        <f t="shared" si="3"/>
        <v>2016-2020</v>
      </c>
      <c r="C217" s="120">
        <f t="shared" si="3"/>
        <v>3.2</v>
      </c>
      <c r="D217" s="120">
        <f t="shared" si="3"/>
        <v>2.8</v>
      </c>
      <c r="E217" s="120">
        <f t="shared" si="3"/>
        <v>3.7</v>
      </c>
      <c r="F217" s="78">
        <f t="shared" si="3"/>
        <v>200</v>
      </c>
      <c r="G217" s="78">
        <f t="shared" si="3"/>
        <v>9454652</v>
      </c>
      <c r="H217" s="120">
        <f t="shared" si="3"/>
        <v>4.5999999999999996</v>
      </c>
      <c r="I217" s="120">
        <f t="shared" si="3"/>
        <v>3.8</v>
      </c>
      <c r="J217" s="120">
        <f t="shared" si="3"/>
        <v>5.5</v>
      </c>
      <c r="K217" s="78">
        <f t="shared" si="3"/>
        <v>126</v>
      </c>
      <c r="L217" s="78">
        <f t="shared" si="3"/>
        <v>4794913</v>
      </c>
      <c r="M217" s="120">
        <f t="shared" si="3"/>
        <v>2.1</v>
      </c>
      <c r="N217" s="120">
        <f t="shared" si="3"/>
        <v>1.7</v>
      </c>
      <c r="O217" s="120">
        <f t="shared" si="3"/>
        <v>2.7</v>
      </c>
      <c r="P217" s="78">
        <f t="shared" si="3"/>
        <v>74</v>
      </c>
      <c r="Q217" s="78">
        <f t="shared" si="3"/>
        <v>4659739</v>
      </c>
    </row>
    <row r="218" spans="1:17" ht="15" x14ac:dyDescent="0.25">
      <c r="A218" s="3" t="str">
        <f t="shared" ref="A218:Q218" si="4">A174</f>
        <v>Non-Hispanic Black</v>
      </c>
      <c r="B218" s="77" t="str">
        <f t="shared" si="4"/>
        <v>2016-2020</v>
      </c>
      <c r="C218" s="120">
        <f t="shared" si="4"/>
        <v>3.5</v>
      </c>
      <c r="D218" s="120">
        <f t="shared" si="4"/>
        <v>2.8</v>
      </c>
      <c r="E218" s="120">
        <f t="shared" si="4"/>
        <v>4.4000000000000004</v>
      </c>
      <c r="F218" s="78">
        <f t="shared" si="4"/>
        <v>86</v>
      </c>
      <c r="G218" s="78">
        <f t="shared" si="4"/>
        <v>2220778</v>
      </c>
      <c r="H218" s="120">
        <f t="shared" si="4"/>
        <v>5.0999999999999996</v>
      </c>
      <c r="I218" s="120">
        <f t="shared" si="4"/>
        <v>3.7</v>
      </c>
      <c r="J218" s="120">
        <f t="shared" si="4"/>
        <v>6.7</v>
      </c>
      <c r="K218" s="78">
        <f t="shared" si="4"/>
        <v>53</v>
      </c>
      <c r="L218" s="78">
        <f t="shared" si="4"/>
        <v>1102367</v>
      </c>
      <c r="M218" s="120">
        <f t="shared" si="4"/>
        <v>2.2999999999999998</v>
      </c>
      <c r="N218" s="120">
        <f t="shared" si="4"/>
        <v>1.6</v>
      </c>
      <c r="O218" s="120">
        <f t="shared" si="4"/>
        <v>3.3</v>
      </c>
      <c r="P218" s="78">
        <f t="shared" si="4"/>
        <v>33</v>
      </c>
      <c r="Q218" s="78">
        <f t="shared" si="4"/>
        <v>1118411</v>
      </c>
    </row>
    <row r="219" spans="1:17" ht="15" x14ac:dyDescent="0.25">
      <c r="A219" s="3" t="str">
        <f t="shared" ref="A219:Q219" si="5">A208</f>
        <v>Non-Hispanic White</v>
      </c>
      <c r="B219" s="77" t="str">
        <f t="shared" si="5"/>
        <v>2016-2020</v>
      </c>
      <c r="C219" s="120">
        <f t="shared" si="5"/>
        <v>2.7</v>
      </c>
      <c r="D219" s="120">
        <f t="shared" si="5"/>
        <v>2.5</v>
      </c>
      <c r="E219" s="120">
        <f t="shared" si="5"/>
        <v>2.9</v>
      </c>
      <c r="F219" s="78">
        <f t="shared" si="5"/>
        <v>617</v>
      </c>
      <c r="G219" s="78">
        <f t="shared" si="5"/>
        <v>14371469</v>
      </c>
      <c r="H219" s="120">
        <f t="shared" si="5"/>
        <v>4</v>
      </c>
      <c r="I219" s="120">
        <f t="shared" si="5"/>
        <v>3.6</v>
      </c>
      <c r="J219" s="120">
        <f t="shared" si="5"/>
        <v>4.4000000000000004</v>
      </c>
      <c r="K219" s="78">
        <f t="shared" si="5"/>
        <v>418</v>
      </c>
      <c r="L219" s="78">
        <f t="shared" si="5"/>
        <v>7272844</v>
      </c>
      <c r="M219" s="120">
        <f t="shared" si="5"/>
        <v>1.6</v>
      </c>
      <c r="N219" s="120">
        <f t="shared" si="5"/>
        <v>1.3</v>
      </c>
      <c r="O219" s="120">
        <f t="shared" si="5"/>
        <v>1.8</v>
      </c>
      <c r="P219" s="78">
        <f t="shared" si="5"/>
        <v>199</v>
      </c>
      <c r="Q219" s="78">
        <f t="shared" si="5"/>
        <v>7098625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zoomScale="86" zoomScaleNormal="86" workbookViewId="0">
      <selection activeCell="M30" sqref="M30"/>
    </sheetView>
  </sheetViews>
  <sheetFormatPr defaultColWidth="8.7109375" defaultRowHeight="15" x14ac:dyDescent="0.25"/>
  <cols>
    <col min="1" max="1" width="12.5703125" style="37" customWidth="1"/>
    <col min="2" max="3" width="15.42578125" style="89" customWidth="1"/>
    <col min="4" max="16384" width="8.7109375" style="37"/>
  </cols>
  <sheetData>
    <row r="1" spans="1:3" x14ac:dyDescent="0.25">
      <c r="A1" s="37" t="s">
        <v>58</v>
      </c>
    </row>
    <row r="2" spans="1:3" x14ac:dyDescent="0.25">
      <c r="A2" s="37" t="s">
        <v>59</v>
      </c>
    </row>
    <row r="3" spans="1:3" x14ac:dyDescent="0.25">
      <c r="A3" s="37" t="s">
        <v>114</v>
      </c>
    </row>
    <row r="5" spans="1:3" x14ac:dyDescent="0.25">
      <c r="B5" s="89" t="s">
        <v>1</v>
      </c>
      <c r="C5" s="89" t="s">
        <v>2</v>
      </c>
    </row>
    <row r="6" spans="1:3" x14ac:dyDescent="0.25">
      <c r="B6" s="89" t="s">
        <v>3</v>
      </c>
      <c r="C6" s="89" t="s">
        <v>3</v>
      </c>
    </row>
    <row r="7" spans="1:3" x14ac:dyDescent="0.25">
      <c r="A7" s="37" t="s">
        <v>116</v>
      </c>
      <c r="B7" s="37" t="s">
        <v>138</v>
      </c>
      <c r="C7" s="37" t="s">
        <v>138</v>
      </c>
    </row>
    <row r="8" spans="1:3" x14ac:dyDescent="0.25">
      <c r="A8" s="37" t="s">
        <v>78</v>
      </c>
      <c r="B8" s="37" t="s">
        <v>138</v>
      </c>
      <c r="C8" s="37" t="s">
        <v>138</v>
      </c>
    </row>
    <row r="9" spans="1:3" x14ac:dyDescent="0.25">
      <c r="A9" s="37" t="s">
        <v>79</v>
      </c>
      <c r="B9" s="37" t="s">
        <v>138</v>
      </c>
      <c r="C9" s="37" t="s">
        <v>138</v>
      </c>
    </row>
    <row r="10" spans="1:3" x14ac:dyDescent="0.25">
      <c r="A10" s="37" t="s">
        <v>80</v>
      </c>
      <c r="B10" s="37" t="s">
        <v>138</v>
      </c>
      <c r="C10" s="37" t="s">
        <v>138</v>
      </c>
    </row>
    <row r="11" spans="1:3" x14ac:dyDescent="0.25">
      <c r="A11" s="37" t="s">
        <v>81</v>
      </c>
      <c r="B11" s="37" t="s">
        <v>138</v>
      </c>
      <c r="C11" s="37" t="s">
        <v>138</v>
      </c>
    </row>
    <row r="12" spans="1:3" x14ac:dyDescent="0.25">
      <c r="A12" s="37" t="s">
        <v>82</v>
      </c>
      <c r="B12" s="37" t="s">
        <v>138</v>
      </c>
      <c r="C12" s="37" t="s">
        <v>138</v>
      </c>
    </row>
    <row r="13" spans="1:3" x14ac:dyDescent="0.25">
      <c r="A13" s="37" t="s">
        <v>83</v>
      </c>
      <c r="B13" s="37" t="s">
        <v>138</v>
      </c>
      <c r="C13" s="37" t="s">
        <v>138</v>
      </c>
    </row>
    <row r="14" spans="1:3" x14ac:dyDescent="0.25">
      <c r="A14" s="37" t="s">
        <v>84</v>
      </c>
      <c r="B14" s="37" t="s">
        <v>138</v>
      </c>
      <c r="C14" s="37" t="s">
        <v>138</v>
      </c>
    </row>
    <row r="15" spans="1:3" x14ac:dyDescent="0.25">
      <c r="A15" s="37" t="s">
        <v>85</v>
      </c>
      <c r="B15" s="37" t="s">
        <v>138</v>
      </c>
      <c r="C15" s="37" t="s">
        <v>138</v>
      </c>
    </row>
    <row r="16" spans="1:3" x14ac:dyDescent="0.25">
      <c r="A16" s="37" t="s">
        <v>86</v>
      </c>
      <c r="B16" s="37">
        <v>1.4</v>
      </c>
      <c r="C16" s="37" t="s">
        <v>138</v>
      </c>
    </row>
    <row r="17" spans="1:3" x14ac:dyDescent="0.25">
      <c r="A17" s="37" t="s">
        <v>87</v>
      </c>
      <c r="B17" s="37">
        <v>1.9</v>
      </c>
      <c r="C17" s="37" t="s">
        <v>138</v>
      </c>
    </row>
    <row r="18" spans="1:3" x14ac:dyDescent="0.25">
      <c r="A18" s="37" t="s">
        <v>88</v>
      </c>
      <c r="B18" s="37">
        <v>5.5</v>
      </c>
      <c r="C18" s="37">
        <v>1.6</v>
      </c>
    </row>
    <row r="19" spans="1:3" x14ac:dyDescent="0.25">
      <c r="A19" s="37" t="s">
        <v>89</v>
      </c>
      <c r="B19" s="37">
        <v>10.3</v>
      </c>
      <c r="C19" s="37">
        <v>2.7</v>
      </c>
    </row>
    <row r="20" spans="1:3" x14ac:dyDescent="0.25">
      <c r="A20" s="37" t="s">
        <v>90</v>
      </c>
      <c r="B20" s="37">
        <v>12.5</v>
      </c>
      <c r="C20" s="37">
        <v>3.5</v>
      </c>
    </row>
    <row r="21" spans="1:3" x14ac:dyDescent="0.25">
      <c r="A21" s="37" t="s">
        <v>91</v>
      </c>
      <c r="B21" s="37">
        <v>16.3</v>
      </c>
      <c r="C21" s="37">
        <v>7.3</v>
      </c>
    </row>
    <row r="22" spans="1:3" x14ac:dyDescent="0.25">
      <c r="A22" s="37" t="s">
        <v>92</v>
      </c>
      <c r="B22" s="37">
        <v>24.5</v>
      </c>
      <c r="C22" s="37">
        <v>7.9</v>
      </c>
    </row>
    <row r="23" spans="1:3" x14ac:dyDescent="0.25">
      <c r="A23" s="37" t="s">
        <v>93</v>
      </c>
      <c r="B23" s="37">
        <v>25.2</v>
      </c>
      <c r="C23" s="37">
        <v>14.5</v>
      </c>
    </row>
    <row r="24" spans="1:3" x14ac:dyDescent="0.25">
      <c r="A24" s="37" t="s">
        <v>94</v>
      </c>
      <c r="B24" s="37">
        <v>47.6</v>
      </c>
      <c r="C24" s="37">
        <v>24.5</v>
      </c>
    </row>
    <row r="27" spans="1:3" x14ac:dyDescent="0.25">
      <c r="A27" s="37" t="s">
        <v>35</v>
      </c>
      <c r="B27" s="37" t="s">
        <v>95</v>
      </c>
      <c r="C27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88"/>
  <sheetViews>
    <sheetView zoomScale="59" zoomScaleNormal="59" zoomScaleSheetLayoutView="86" workbookViewId="0"/>
  </sheetViews>
  <sheetFormatPr defaultColWidth="9.140625" defaultRowHeight="15" x14ac:dyDescent="0.25"/>
  <cols>
    <col min="1" max="1" width="24.140625" style="20" customWidth="1"/>
    <col min="2" max="2" width="20.42578125" style="20" customWidth="1"/>
    <col min="3" max="3" width="9.28515625" style="21" bestFit="1" customWidth="1"/>
    <col min="4" max="5" width="11.42578125" style="21" customWidth="1"/>
    <col min="6" max="6" width="9.7109375" style="25" bestFit="1" customWidth="1"/>
    <col min="7" max="7" width="12.28515625" style="25" customWidth="1"/>
    <col min="8" max="8" width="9.28515625" style="21" bestFit="1" customWidth="1"/>
    <col min="9" max="10" width="12.140625" style="21" customWidth="1"/>
    <col min="11" max="11" width="9.42578125" style="25" bestFit="1" customWidth="1"/>
    <col min="12" max="12" width="12.28515625" style="25" customWidth="1"/>
    <col min="13" max="13" width="9.28515625" style="21" bestFit="1" customWidth="1"/>
    <col min="14" max="15" width="11.7109375" style="21" customWidth="1"/>
    <col min="16" max="16" width="9.28515625" style="25" bestFit="1" customWidth="1"/>
    <col min="17" max="17" width="12.28515625" style="25" customWidth="1"/>
    <col min="18" max="16384" width="9.140625" style="20"/>
  </cols>
  <sheetData>
    <row r="1" spans="1:17" s="22" customFormat="1" x14ac:dyDescent="0.2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25">
      <c r="A2" s="20" t="s">
        <v>112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2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2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25">
      <c r="C5" s="138" t="s">
        <v>0</v>
      </c>
      <c r="D5" s="138"/>
      <c r="E5" s="138"/>
      <c r="F5" s="138"/>
      <c r="G5" s="138"/>
      <c r="H5" s="135" t="s">
        <v>1</v>
      </c>
      <c r="I5" s="136"/>
      <c r="J5" s="136"/>
      <c r="K5" s="136"/>
      <c r="L5" s="137"/>
      <c r="M5" s="138" t="s">
        <v>2</v>
      </c>
      <c r="N5" s="138"/>
      <c r="O5" s="138"/>
      <c r="P5" s="138"/>
      <c r="Q5" s="138"/>
    </row>
    <row r="6" spans="1:17" x14ac:dyDescent="0.2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25">
      <c r="A7" s="20" t="s">
        <v>96</v>
      </c>
      <c r="B7" s="20" t="s">
        <v>65</v>
      </c>
      <c r="C7" s="21">
        <v>2.6</v>
      </c>
      <c r="D7" s="21">
        <v>2.4</v>
      </c>
      <c r="E7" s="21">
        <v>2.7</v>
      </c>
      <c r="F7" s="25">
        <v>1014</v>
      </c>
      <c r="G7" s="25">
        <v>33167995</v>
      </c>
      <c r="H7" s="23">
        <v>3.8</v>
      </c>
      <c r="I7" s="24">
        <v>3.5</v>
      </c>
      <c r="J7" s="24">
        <v>4.0999999999999996</v>
      </c>
      <c r="K7" s="26">
        <v>678</v>
      </c>
      <c r="L7" s="27">
        <v>16521862</v>
      </c>
      <c r="M7" s="21">
        <v>1.5</v>
      </c>
      <c r="N7" s="21">
        <v>1.4</v>
      </c>
      <c r="O7" s="21">
        <v>1.7</v>
      </c>
      <c r="P7" s="25">
        <v>336</v>
      </c>
      <c r="Q7" s="25">
        <v>16646133</v>
      </c>
    </row>
    <row r="8" spans="1:17" x14ac:dyDescent="0.25">
      <c r="A8" s="20" t="s">
        <v>96</v>
      </c>
      <c r="B8" s="20" t="s">
        <v>66</v>
      </c>
      <c r="C8" s="21">
        <v>2.7</v>
      </c>
      <c r="D8" s="21">
        <v>2.4</v>
      </c>
      <c r="E8" s="21">
        <v>3.1</v>
      </c>
      <c r="F8" s="25">
        <v>255</v>
      </c>
      <c r="G8" s="25">
        <v>8307920</v>
      </c>
      <c r="H8" s="23">
        <v>4</v>
      </c>
      <c r="I8" s="24">
        <v>3.4</v>
      </c>
      <c r="J8" s="24">
        <v>4.7</v>
      </c>
      <c r="K8" s="26">
        <v>167</v>
      </c>
      <c r="L8" s="27">
        <v>4085711</v>
      </c>
      <c r="M8" s="21">
        <v>1.7</v>
      </c>
      <c r="N8" s="21">
        <v>1.3</v>
      </c>
      <c r="O8" s="21">
        <v>2.1</v>
      </c>
      <c r="P8" s="25">
        <v>88</v>
      </c>
      <c r="Q8" s="25">
        <v>4222209</v>
      </c>
    </row>
    <row r="9" spans="1:17" x14ac:dyDescent="0.25">
      <c r="A9" s="20" t="s">
        <v>96</v>
      </c>
      <c r="B9" s="20" t="s">
        <v>67</v>
      </c>
      <c r="C9" s="21">
        <v>2.7</v>
      </c>
      <c r="D9" s="21">
        <v>2.4</v>
      </c>
      <c r="E9" s="21">
        <v>3.2</v>
      </c>
      <c r="F9" s="25">
        <v>194</v>
      </c>
      <c r="G9" s="25">
        <v>5738938</v>
      </c>
      <c r="H9" s="23">
        <v>4.0999999999999996</v>
      </c>
      <c r="I9" s="24">
        <v>3.5</v>
      </c>
      <c r="J9" s="24">
        <v>4.9000000000000004</v>
      </c>
      <c r="K9" s="26">
        <v>132</v>
      </c>
      <c r="L9" s="27">
        <v>2805346</v>
      </c>
      <c r="M9" s="21">
        <v>1.6</v>
      </c>
      <c r="N9" s="21">
        <v>1.2</v>
      </c>
      <c r="O9" s="21">
        <v>2.1</v>
      </c>
      <c r="P9" s="25">
        <v>62</v>
      </c>
      <c r="Q9" s="25">
        <v>2933592</v>
      </c>
    </row>
    <row r="10" spans="1:17" x14ac:dyDescent="0.25">
      <c r="A10" s="20" t="s">
        <v>96</v>
      </c>
      <c r="B10" s="20" t="s">
        <v>68</v>
      </c>
      <c r="C10" s="21">
        <v>2.2000000000000002</v>
      </c>
      <c r="D10" s="21">
        <v>1.6</v>
      </c>
      <c r="E10" s="21">
        <v>3</v>
      </c>
      <c r="F10" s="25">
        <v>48</v>
      </c>
      <c r="G10" s="25">
        <v>1297205</v>
      </c>
      <c r="H10" s="23">
        <v>3.2</v>
      </c>
      <c r="I10" s="24">
        <v>2.2000000000000002</v>
      </c>
      <c r="J10" s="24">
        <v>4.7</v>
      </c>
      <c r="K10" s="26">
        <v>31</v>
      </c>
      <c r="L10" s="27">
        <v>633783</v>
      </c>
      <c r="M10" s="21">
        <v>1.4</v>
      </c>
      <c r="N10" s="21">
        <v>0.8</v>
      </c>
      <c r="O10" s="21">
        <v>2.4</v>
      </c>
      <c r="P10" s="25">
        <v>17</v>
      </c>
      <c r="Q10" s="25">
        <v>663422</v>
      </c>
    </row>
    <row r="11" spans="1:17" x14ac:dyDescent="0.25">
      <c r="A11" s="20" t="s">
        <v>96</v>
      </c>
      <c r="B11" s="20" t="s">
        <v>69</v>
      </c>
      <c r="C11" s="21">
        <v>2.1</v>
      </c>
      <c r="D11" s="21">
        <v>1.8</v>
      </c>
      <c r="E11" s="21">
        <v>2.6</v>
      </c>
      <c r="F11" s="25">
        <v>120</v>
      </c>
      <c r="G11" s="25">
        <v>4373922</v>
      </c>
      <c r="H11" s="23">
        <v>3.4</v>
      </c>
      <c r="I11" s="24">
        <v>2.7</v>
      </c>
      <c r="J11" s="24">
        <v>4.2</v>
      </c>
      <c r="K11" s="26">
        <v>84</v>
      </c>
      <c r="L11" s="27">
        <v>2230948</v>
      </c>
      <c r="M11" s="21">
        <v>1.1000000000000001</v>
      </c>
      <c r="N11" s="21">
        <v>0.7</v>
      </c>
      <c r="O11" s="21">
        <v>1.5</v>
      </c>
      <c r="P11" s="25">
        <v>36</v>
      </c>
      <c r="Q11" s="25">
        <v>2142974</v>
      </c>
    </row>
    <row r="12" spans="1:17" x14ac:dyDescent="0.25">
      <c r="A12" s="20" t="s">
        <v>96</v>
      </c>
      <c r="B12" s="20" t="s">
        <v>70</v>
      </c>
      <c r="C12" s="21">
        <v>2.2999999999999998</v>
      </c>
      <c r="D12" s="21">
        <v>1.9</v>
      </c>
      <c r="E12" s="21">
        <v>2.8</v>
      </c>
      <c r="F12" s="25">
        <v>111</v>
      </c>
      <c r="G12" s="25">
        <v>3828114</v>
      </c>
      <c r="H12" s="23">
        <v>3.6</v>
      </c>
      <c r="I12" s="24">
        <v>2.8</v>
      </c>
      <c r="J12" s="24">
        <v>4.5</v>
      </c>
      <c r="K12" s="26">
        <v>76</v>
      </c>
      <c r="L12" s="27">
        <v>1894738</v>
      </c>
      <c r="M12" s="21">
        <v>1.3</v>
      </c>
      <c r="N12" s="21">
        <v>0.9</v>
      </c>
      <c r="O12" s="21">
        <v>1.8</v>
      </c>
      <c r="P12" s="25">
        <v>35</v>
      </c>
      <c r="Q12" s="25">
        <v>1933376</v>
      </c>
    </row>
    <row r="13" spans="1:17" x14ac:dyDescent="0.25">
      <c r="A13" s="20" t="s">
        <v>96</v>
      </c>
      <c r="B13" s="20" t="s">
        <v>71</v>
      </c>
      <c r="C13" s="21">
        <v>2.7</v>
      </c>
      <c r="D13" s="21">
        <v>2.4</v>
      </c>
      <c r="E13" s="21">
        <v>3</v>
      </c>
      <c r="F13" s="25">
        <v>286</v>
      </c>
      <c r="G13" s="25">
        <v>9621896</v>
      </c>
      <c r="H13" s="23">
        <v>3.9</v>
      </c>
      <c r="I13" s="24">
        <v>3.4</v>
      </c>
      <c r="J13" s="24">
        <v>4.5</v>
      </c>
      <c r="K13" s="26">
        <v>188</v>
      </c>
      <c r="L13" s="27">
        <v>4871336</v>
      </c>
      <c r="M13" s="21">
        <v>1.7</v>
      </c>
      <c r="N13" s="21">
        <v>1.4</v>
      </c>
      <c r="O13" s="21">
        <v>2.1</v>
      </c>
      <c r="P13" s="25">
        <v>98</v>
      </c>
      <c r="Q13" s="25">
        <v>4750560</v>
      </c>
    </row>
    <row r="14" spans="1:17" x14ac:dyDescent="0.25">
      <c r="A14" s="20" t="s">
        <v>96</v>
      </c>
      <c r="B14" s="20" t="s">
        <v>72</v>
      </c>
      <c r="C14" s="21">
        <v>2.5</v>
      </c>
      <c r="D14" s="21">
        <v>2.1</v>
      </c>
      <c r="E14" s="21">
        <v>3.1</v>
      </c>
      <c r="F14" s="25">
        <v>110</v>
      </c>
      <c r="G14" s="25">
        <v>3838466</v>
      </c>
      <c r="H14" s="23">
        <v>3.3</v>
      </c>
      <c r="I14" s="24">
        <v>2.5</v>
      </c>
      <c r="J14" s="24">
        <v>4.2</v>
      </c>
      <c r="K14" s="26">
        <v>66</v>
      </c>
      <c r="L14" s="27">
        <v>1932848</v>
      </c>
      <c r="M14" s="21">
        <v>1.9</v>
      </c>
      <c r="N14" s="21">
        <v>1.4</v>
      </c>
      <c r="O14" s="21">
        <v>2.6</v>
      </c>
      <c r="P14" s="25">
        <v>44</v>
      </c>
      <c r="Q14" s="25">
        <v>1905618</v>
      </c>
    </row>
    <row r="15" spans="1:17" x14ac:dyDescent="0.25">
      <c r="A15" s="20" t="s">
        <v>96</v>
      </c>
      <c r="B15" s="20" t="s">
        <v>73</v>
      </c>
      <c r="C15" s="21">
        <v>2.2999999999999998</v>
      </c>
      <c r="D15" s="21">
        <v>1.7</v>
      </c>
      <c r="E15" s="21">
        <v>3.1</v>
      </c>
      <c r="F15" s="25">
        <v>55</v>
      </c>
      <c r="G15" s="25">
        <v>2164884</v>
      </c>
      <c r="H15" s="23">
        <v>2.7</v>
      </c>
      <c r="I15" s="24">
        <v>1.8</v>
      </c>
      <c r="J15" s="24">
        <v>3.9</v>
      </c>
      <c r="K15" s="26">
        <v>30</v>
      </c>
      <c r="L15" s="27">
        <v>1102218</v>
      </c>
      <c r="M15" s="21">
        <v>2</v>
      </c>
      <c r="N15" s="21">
        <v>1.3</v>
      </c>
      <c r="O15" s="21">
        <v>3</v>
      </c>
      <c r="P15" s="25">
        <v>25</v>
      </c>
      <c r="Q15" s="25">
        <v>1062666</v>
      </c>
    </row>
    <row r="16" spans="1:17" x14ac:dyDescent="0.25">
      <c r="A16" s="20" t="s">
        <v>96</v>
      </c>
      <c r="B16" s="20" t="s">
        <v>74</v>
      </c>
      <c r="C16" s="21" t="s">
        <v>138</v>
      </c>
      <c r="D16" s="21" t="s">
        <v>138</v>
      </c>
      <c r="E16" s="21" t="s">
        <v>138</v>
      </c>
      <c r="F16" s="25" t="s">
        <v>138</v>
      </c>
      <c r="G16" s="25">
        <v>307733</v>
      </c>
      <c r="H16" s="23" t="s">
        <v>138</v>
      </c>
      <c r="I16" s="24" t="s">
        <v>138</v>
      </c>
      <c r="J16" s="24" t="s">
        <v>138</v>
      </c>
      <c r="K16" s="26" t="s">
        <v>138</v>
      </c>
      <c r="L16" s="27">
        <v>154499</v>
      </c>
      <c r="M16" s="21" t="s">
        <v>138</v>
      </c>
      <c r="N16" s="21" t="s">
        <v>138</v>
      </c>
      <c r="O16" s="21" t="s">
        <v>138</v>
      </c>
      <c r="P16" s="25" t="s">
        <v>138</v>
      </c>
      <c r="Q16" s="25">
        <v>153234</v>
      </c>
    </row>
    <row r="17" spans="1:17" x14ac:dyDescent="0.25">
      <c r="A17" s="20" t="s">
        <v>96</v>
      </c>
      <c r="B17" s="20" t="s">
        <v>75</v>
      </c>
      <c r="C17" s="21">
        <v>2.7</v>
      </c>
      <c r="D17" s="21">
        <v>1.9</v>
      </c>
      <c r="E17" s="21">
        <v>3.6</v>
      </c>
      <c r="F17" s="25">
        <v>45</v>
      </c>
      <c r="G17" s="25">
        <v>1365849</v>
      </c>
      <c r="H17" s="23">
        <v>4.0999999999999996</v>
      </c>
      <c r="I17" s="24">
        <v>2.7</v>
      </c>
      <c r="J17" s="24">
        <v>5.9</v>
      </c>
      <c r="K17" s="26">
        <v>31</v>
      </c>
      <c r="L17" s="27">
        <v>676131</v>
      </c>
      <c r="M17" s="21" t="s">
        <v>138</v>
      </c>
      <c r="N17" s="21" t="s">
        <v>138</v>
      </c>
      <c r="O17" s="21" t="s">
        <v>138</v>
      </c>
      <c r="P17" s="25" t="s">
        <v>138</v>
      </c>
      <c r="Q17" s="25">
        <v>689718</v>
      </c>
    </row>
    <row r="18" spans="1:17" s="28" customFormat="1" x14ac:dyDescent="0.25">
      <c r="A18" s="28" t="s">
        <v>96</v>
      </c>
      <c r="B18" s="28" t="s">
        <v>76</v>
      </c>
      <c r="C18" s="29">
        <v>2.6</v>
      </c>
      <c r="D18" s="29">
        <v>2.4</v>
      </c>
      <c r="E18" s="29">
        <v>2.7</v>
      </c>
      <c r="F18" s="30">
        <v>1124</v>
      </c>
      <c r="G18" s="30">
        <v>37006461</v>
      </c>
      <c r="H18" s="31">
        <v>3.8</v>
      </c>
      <c r="I18" s="32">
        <v>3.5</v>
      </c>
      <c r="J18" s="32">
        <v>4.0999999999999996</v>
      </c>
      <c r="K18" s="33">
        <v>744</v>
      </c>
      <c r="L18" s="34">
        <v>18454710</v>
      </c>
      <c r="M18" s="31">
        <v>1.6</v>
      </c>
      <c r="N18" s="32">
        <v>1.4</v>
      </c>
      <c r="O18" s="32">
        <v>1.7</v>
      </c>
      <c r="P18" s="30">
        <v>380</v>
      </c>
      <c r="Q18" s="30">
        <v>18551751</v>
      </c>
    </row>
    <row r="19" spans="1:17" s="28" customFormat="1" x14ac:dyDescent="0.25">
      <c r="A19" s="28" t="s">
        <v>96</v>
      </c>
      <c r="B19" s="28" t="s">
        <v>27</v>
      </c>
      <c r="C19" s="29">
        <v>3.2</v>
      </c>
      <c r="D19" s="29">
        <v>3.1</v>
      </c>
      <c r="E19" s="29">
        <v>3.3</v>
      </c>
      <c r="F19" s="30">
        <v>7134</v>
      </c>
      <c r="G19" s="30">
        <v>196730122</v>
      </c>
      <c r="H19" s="31">
        <v>4.7</v>
      </c>
      <c r="I19" s="32">
        <v>4.5</v>
      </c>
      <c r="J19" s="32">
        <v>4.8</v>
      </c>
      <c r="K19" s="33">
        <v>4666</v>
      </c>
      <c r="L19" s="34">
        <v>97800814</v>
      </c>
      <c r="M19" s="31">
        <v>2</v>
      </c>
      <c r="N19" s="32">
        <v>1.9</v>
      </c>
      <c r="O19" s="32">
        <v>2.1</v>
      </c>
      <c r="P19" s="30">
        <v>2468</v>
      </c>
      <c r="Q19" s="30">
        <v>98929308</v>
      </c>
    </row>
    <row r="20" spans="1:17" x14ac:dyDescent="0.25">
      <c r="A20" s="20" t="s">
        <v>109</v>
      </c>
      <c r="B20" s="20" t="s">
        <v>65</v>
      </c>
      <c r="C20" s="21" t="s">
        <v>138</v>
      </c>
      <c r="D20" s="21" t="s">
        <v>138</v>
      </c>
      <c r="E20" s="21" t="s">
        <v>138</v>
      </c>
      <c r="F20" s="25" t="s">
        <v>138</v>
      </c>
      <c r="G20" s="25">
        <v>101613</v>
      </c>
      <c r="H20" s="23" t="s">
        <v>138</v>
      </c>
      <c r="I20" s="24" t="s">
        <v>138</v>
      </c>
      <c r="J20" s="24" t="s">
        <v>138</v>
      </c>
      <c r="K20" s="26" t="s">
        <v>138</v>
      </c>
      <c r="L20" s="27">
        <v>50160</v>
      </c>
      <c r="M20" s="21" t="s">
        <v>138</v>
      </c>
      <c r="N20" s="21" t="s">
        <v>138</v>
      </c>
      <c r="O20" s="21" t="s">
        <v>138</v>
      </c>
      <c r="P20" s="25" t="s">
        <v>138</v>
      </c>
      <c r="Q20" s="25">
        <v>51453</v>
      </c>
    </row>
    <row r="21" spans="1:17" x14ac:dyDescent="0.25">
      <c r="A21" s="20" t="s">
        <v>109</v>
      </c>
      <c r="B21" s="20" t="s">
        <v>66</v>
      </c>
      <c r="C21" s="21" t="s">
        <v>138</v>
      </c>
      <c r="D21" s="21" t="s">
        <v>138</v>
      </c>
      <c r="E21" s="21" t="s">
        <v>138</v>
      </c>
      <c r="F21" s="25" t="s">
        <v>138</v>
      </c>
      <c r="G21" s="25">
        <v>27985</v>
      </c>
      <c r="H21" s="23" t="s">
        <v>138</v>
      </c>
      <c r="I21" s="24" t="s">
        <v>138</v>
      </c>
      <c r="J21" s="24" t="s">
        <v>138</v>
      </c>
      <c r="K21" s="26" t="s">
        <v>138</v>
      </c>
      <c r="L21" s="27">
        <v>12786</v>
      </c>
      <c r="M21" s="21" t="s">
        <v>138</v>
      </c>
      <c r="N21" s="21" t="s">
        <v>138</v>
      </c>
      <c r="O21" s="21" t="s">
        <v>138</v>
      </c>
      <c r="P21" s="25" t="s">
        <v>138</v>
      </c>
      <c r="Q21" s="25">
        <v>15199</v>
      </c>
    </row>
    <row r="22" spans="1:17" x14ac:dyDescent="0.25">
      <c r="A22" s="20" t="s">
        <v>109</v>
      </c>
      <c r="B22" s="20" t="s">
        <v>67</v>
      </c>
      <c r="C22" s="21" t="s">
        <v>138</v>
      </c>
      <c r="D22" s="21" t="s">
        <v>138</v>
      </c>
      <c r="E22" s="21" t="s">
        <v>138</v>
      </c>
      <c r="F22" s="25" t="s">
        <v>138</v>
      </c>
      <c r="G22" s="25">
        <v>21941</v>
      </c>
      <c r="H22" s="23" t="s">
        <v>138</v>
      </c>
      <c r="I22" s="24" t="s">
        <v>138</v>
      </c>
      <c r="J22" s="24" t="s">
        <v>138</v>
      </c>
      <c r="K22" s="26" t="s">
        <v>138</v>
      </c>
      <c r="L22" s="27">
        <v>10583</v>
      </c>
      <c r="M22" s="21" t="s">
        <v>138</v>
      </c>
      <c r="N22" s="21" t="s">
        <v>138</v>
      </c>
      <c r="O22" s="21" t="s">
        <v>138</v>
      </c>
      <c r="P22" s="25" t="s">
        <v>138</v>
      </c>
      <c r="Q22" s="25">
        <v>11358</v>
      </c>
    </row>
    <row r="23" spans="1:17" x14ac:dyDescent="0.25">
      <c r="A23" s="20" t="s">
        <v>109</v>
      </c>
      <c r="B23" s="20" t="s">
        <v>68</v>
      </c>
      <c r="C23" s="21" t="s">
        <v>138</v>
      </c>
      <c r="D23" s="21" t="s">
        <v>138</v>
      </c>
      <c r="E23" s="21" t="s">
        <v>138</v>
      </c>
      <c r="F23" s="25" t="s">
        <v>138</v>
      </c>
      <c r="G23" s="25">
        <v>3834</v>
      </c>
      <c r="H23" s="23" t="s">
        <v>138</v>
      </c>
      <c r="I23" s="24" t="s">
        <v>138</v>
      </c>
      <c r="J23" s="24" t="s">
        <v>138</v>
      </c>
      <c r="K23" s="26" t="s">
        <v>138</v>
      </c>
      <c r="L23" s="27">
        <v>2155</v>
      </c>
      <c r="M23" s="21" t="s">
        <v>138</v>
      </c>
      <c r="N23" s="21" t="s">
        <v>138</v>
      </c>
      <c r="O23" s="21" t="s">
        <v>138</v>
      </c>
      <c r="P23" s="25" t="s">
        <v>138</v>
      </c>
      <c r="Q23" s="25">
        <v>1679</v>
      </c>
    </row>
    <row r="24" spans="1:17" x14ac:dyDescent="0.25">
      <c r="A24" s="20" t="s">
        <v>109</v>
      </c>
      <c r="B24" s="20" t="s">
        <v>69</v>
      </c>
      <c r="C24" s="21" t="s">
        <v>138</v>
      </c>
      <c r="D24" s="21" t="s">
        <v>138</v>
      </c>
      <c r="E24" s="21" t="s">
        <v>138</v>
      </c>
      <c r="F24" s="25" t="s">
        <v>138</v>
      </c>
      <c r="G24" s="25">
        <v>12270</v>
      </c>
      <c r="H24" s="23" t="s">
        <v>138</v>
      </c>
      <c r="I24" s="24" t="s">
        <v>138</v>
      </c>
      <c r="J24" s="24" t="s">
        <v>138</v>
      </c>
      <c r="K24" s="26" t="s">
        <v>138</v>
      </c>
      <c r="L24" s="27">
        <v>6643</v>
      </c>
      <c r="M24" s="21" t="s">
        <v>138</v>
      </c>
      <c r="N24" s="21" t="s">
        <v>138</v>
      </c>
      <c r="O24" s="21" t="s">
        <v>138</v>
      </c>
      <c r="P24" s="25" t="s">
        <v>138</v>
      </c>
      <c r="Q24" s="25">
        <v>5627</v>
      </c>
    </row>
    <row r="25" spans="1:17" x14ac:dyDescent="0.25">
      <c r="A25" s="20" t="s">
        <v>109</v>
      </c>
      <c r="B25" s="20" t="s">
        <v>70</v>
      </c>
      <c r="C25" s="21" t="s">
        <v>138</v>
      </c>
      <c r="D25" s="21" t="s">
        <v>138</v>
      </c>
      <c r="E25" s="21" t="s">
        <v>138</v>
      </c>
      <c r="F25" s="25" t="s">
        <v>138</v>
      </c>
      <c r="G25" s="25">
        <v>7849</v>
      </c>
      <c r="H25" s="23" t="s">
        <v>138</v>
      </c>
      <c r="I25" s="24" t="s">
        <v>138</v>
      </c>
      <c r="J25" s="24" t="s">
        <v>138</v>
      </c>
      <c r="K25" s="26" t="s">
        <v>138</v>
      </c>
      <c r="L25" s="27">
        <v>3919</v>
      </c>
      <c r="M25" s="21" t="s">
        <v>138</v>
      </c>
      <c r="N25" s="21" t="s">
        <v>138</v>
      </c>
      <c r="O25" s="21" t="s">
        <v>138</v>
      </c>
      <c r="P25" s="25" t="s">
        <v>138</v>
      </c>
      <c r="Q25" s="25">
        <v>3930</v>
      </c>
    </row>
    <row r="26" spans="1:17" x14ac:dyDescent="0.25">
      <c r="A26" s="20" t="s">
        <v>109</v>
      </c>
      <c r="B26" s="20" t="s">
        <v>71</v>
      </c>
      <c r="C26" s="21" t="s">
        <v>138</v>
      </c>
      <c r="D26" s="21" t="s">
        <v>138</v>
      </c>
      <c r="E26" s="21" t="s">
        <v>138</v>
      </c>
      <c r="F26" s="25" t="s">
        <v>138</v>
      </c>
      <c r="G26" s="25">
        <v>27734</v>
      </c>
      <c r="H26" s="23" t="s">
        <v>138</v>
      </c>
      <c r="I26" s="24" t="s">
        <v>138</v>
      </c>
      <c r="J26" s="24" t="s">
        <v>138</v>
      </c>
      <c r="K26" s="26" t="s">
        <v>138</v>
      </c>
      <c r="L26" s="27">
        <v>14074</v>
      </c>
      <c r="M26" s="21" t="s">
        <v>138</v>
      </c>
      <c r="N26" s="21" t="s">
        <v>138</v>
      </c>
      <c r="O26" s="21" t="s">
        <v>138</v>
      </c>
      <c r="P26" s="25" t="s">
        <v>138</v>
      </c>
      <c r="Q26" s="25">
        <v>13660</v>
      </c>
    </row>
    <row r="27" spans="1:17" x14ac:dyDescent="0.25">
      <c r="A27" s="20" t="s">
        <v>109</v>
      </c>
      <c r="B27" s="20" t="s">
        <v>72</v>
      </c>
      <c r="C27" s="21" t="s">
        <v>138</v>
      </c>
      <c r="D27" s="21" t="s">
        <v>138</v>
      </c>
      <c r="E27" s="21" t="s">
        <v>138</v>
      </c>
      <c r="F27" s="25" t="s">
        <v>138</v>
      </c>
      <c r="G27" s="25">
        <v>17416</v>
      </c>
      <c r="H27" s="23" t="s">
        <v>138</v>
      </c>
      <c r="I27" s="24" t="s">
        <v>138</v>
      </c>
      <c r="J27" s="24" t="s">
        <v>138</v>
      </c>
      <c r="K27" s="26" t="s">
        <v>138</v>
      </c>
      <c r="L27" s="27">
        <v>8834</v>
      </c>
      <c r="M27" s="21" t="s">
        <v>138</v>
      </c>
      <c r="N27" s="21" t="s">
        <v>138</v>
      </c>
      <c r="O27" s="21" t="s">
        <v>138</v>
      </c>
      <c r="P27" s="25" t="s">
        <v>138</v>
      </c>
      <c r="Q27" s="25">
        <v>8582</v>
      </c>
    </row>
    <row r="28" spans="1:17" x14ac:dyDescent="0.25">
      <c r="A28" s="20" t="s">
        <v>109</v>
      </c>
      <c r="B28" s="20" t="s">
        <v>73</v>
      </c>
      <c r="C28" s="21" t="s">
        <v>138</v>
      </c>
      <c r="D28" s="21" t="s">
        <v>138</v>
      </c>
      <c r="E28" s="21" t="s">
        <v>138</v>
      </c>
      <c r="F28" s="25" t="s">
        <v>138</v>
      </c>
      <c r="G28" s="25">
        <v>8817</v>
      </c>
      <c r="H28" s="23" t="s">
        <v>138</v>
      </c>
      <c r="I28" s="24" t="s">
        <v>138</v>
      </c>
      <c r="J28" s="24" t="s">
        <v>138</v>
      </c>
      <c r="K28" s="26" t="s">
        <v>138</v>
      </c>
      <c r="L28" s="27">
        <v>4599</v>
      </c>
      <c r="M28" s="21" t="s">
        <v>138</v>
      </c>
      <c r="N28" s="21" t="s">
        <v>138</v>
      </c>
      <c r="O28" s="21" t="s">
        <v>138</v>
      </c>
      <c r="P28" s="25" t="s">
        <v>138</v>
      </c>
      <c r="Q28" s="25">
        <v>4218</v>
      </c>
    </row>
    <row r="29" spans="1:17" x14ac:dyDescent="0.25">
      <c r="A29" s="20" t="s">
        <v>109</v>
      </c>
      <c r="B29" s="20" t="s">
        <v>74</v>
      </c>
      <c r="C29" s="21" t="s">
        <v>138</v>
      </c>
      <c r="D29" s="21" t="s">
        <v>138</v>
      </c>
      <c r="E29" s="21" t="s">
        <v>138</v>
      </c>
      <c r="F29" s="25" t="s">
        <v>138</v>
      </c>
      <c r="G29" s="25">
        <v>1548</v>
      </c>
      <c r="H29" s="23" t="s">
        <v>138</v>
      </c>
      <c r="I29" s="24" t="s">
        <v>138</v>
      </c>
      <c r="J29" s="24" t="s">
        <v>138</v>
      </c>
      <c r="K29" s="26" t="s">
        <v>138</v>
      </c>
      <c r="L29" s="27">
        <v>723</v>
      </c>
      <c r="M29" s="21" t="s">
        <v>138</v>
      </c>
      <c r="N29" s="21" t="s">
        <v>138</v>
      </c>
      <c r="O29" s="21" t="s">
        <v>138</v>
      </c>
      <c r="P29" s="25" t="s">
        <v>138</v>
      </c>
      <c r="Q29" s="25">
        <v>825</v>
      </c>
    </row>
    <row r="30" spans="1:17" x14ac:dyDescent="0.25">
      <c r="A30" s="20" t="s">
        <v>109</v>
      </c>
      <c r="B30" s="20" t="s">
        <v>75</v>
      </c>
      <c r="C30" s="21" t="s">
        <v>138</v>
      </c>
      <c r="D30" s="21" t="s">
        <v>138</v>
      </c>
      <c r="E30" s="21" t="s">
        <v>138</v>
      </c>
      <c r="F30" s="25" t="s">
        <v>138</v>
      </c>
      <c r="G30" s="25">
        <v>7051</v>
      </c>
      <c r="H30" s="23" t="s">
        <v>138</v>
      </c>
      <c r="I30" s="24" t="s">
        <v>138</v>
      </c>
      <c r="J30" s="24" t="s">
        <v>138</v>
      </c>
      <c r="K30" s="26" t="s">
        <v>138</v>
      </c>
      <c r="L30" s="27">
        <v>3512</v>
      </c>
      <c r="M30" s="21" t="s">
        <v>138</v>
      </c>
      <c r="N30" s="21" t="s">
        <v>138</v>
      </c>
      <c r="O30" s="21" t="s">
        <v>138</v>
      </c>
      <c r="P30" s="25" t="s">
        <v>138</v>
      </c>
      <c r="Q30" s="25">
        <v>3539</v>
      </c>
    </row>
    <row r="31" spans="1:17" s="28" customFormat="1" x14ac:dyDescent="0.25">
      <c r="A31" s="20" t="s">
        <v>109</v>
      </c>
      <c r="B31" s="28" t="s">
        <v>76</v>
      </c>
      <c r="C31" s="29" t="s">
        <v>138</v>
      </c>
      <c r="D31" s="29" t="s">
        <v>138</v>
      </c>
      <c r="E31" s="29" t="s">
        <v>138</v>
      </c>
      <c r="F31" s="30" t="s">
        <v>138</v>
      </c>
      <c r="G31" s="30">
        <v>119029</v>
      </c>
      <c r="H31" s="31" t="s">
        <v>138</v>
      </c>
      <c r="I31" s="32" t="s">
        <v>138</v>
      </c>
      <c r="J31" s="32" t="s">
        <v>138</v>
      </c>
      <c r="K31" s="33" t="s">
        <v>138</v>
      </c>
      <c r="L31" s="34">
        <v>58994</v>
      </c>
      <c r="M31" s="31" t="s">
        <v>138</v>
      </c>
      <c r="N31" s="32" t="s">
        <v>138</v>
      </c>
      <c r="O31" s="32" t="s">
        <v>138</v>
      </c>
      <c r="P31" s="30" t="s">
        <v>138</v>
      </c>
      <c r="Q31" s="30">
        <v>60035</v>
      </c>
    </row>
    <row r="32" spans="1:17" s="28" customFormat="1" x14ac:dyDescent="0.25">
      <c r="A32" s="20" t="s">
        <v>109</v>
      </c>
      <c r="B32" s="28" t="s">
        <v>27</v>
      </c>
      <c r="C32" s="29">
        <v>10.8</v>
      </c>
      <c r="D32" s="29">
        <v>8.9</v>
      </c>
      <c r="E32" s="29">
        <v>12.9</v>
      </c>
      <c r="F32" s="30">
        <v>127</v>
      </c>
      <c r="G32" s="30">
        <v>1039362</v>
      </c>
      <c r="H32" s="31">
        <v>15.9</v>
      </c>
      <c r="I32" s="32">
        <v>12.6</v>
      </c>
      <c r="J32" s="32">
        <v>19.8</v>
      </c>
      <c r="K32" s="33">
        <v>88</v>
      </c>
      <c r="L32" s="34">
        <v>508309</v>
      </c>
      <c r="M32" s="31">
        <v>6.4</v>
      </c>
      <c r="N32" s="32">
        <v>4.5</v>
      </c>
      <c r="O32" s="32">
        <v>8.8000000000000007</v>
      </c>
      <c r="P32" s="30">
        <v>39</v>
      </c>
      <c r="Q32" s="30">
        <v>531053</v>
      </c>
    </row>
    <row r="33" spans="1:17" x14ac:dyDescent="0.25">
      <c r="A33" s="20" t="s">
        <v>44</v>
      </c>
      <c r="B33" s="20" t="s">
        <v>65</v>
      </c>
      <c r="C33" s="21">
        <v>1.7</v>
      </c>
      <c r="D33" s="21">
        <v>1.5</v>
      </c>
      <c r="E33" s="21">
        <v>1.9</v>
      </c>
      <c r="F33" s="25">
        <v>203</v>
      </c>
      <c r="G33" s="25">
        <v>10607348</v>
      </c>
      <c r="H33" s="23">
        <v>2.6</v>
      </c>
      <c r="I33" s="24">
        <v>2.1</v>
      </c>
      <c r="J33" s="24">
        <v>3.1</v>
      </c>
      <c r="K33" s="26">
        <v>135</v>
      </c>
      <c r="L33" s="27">
        <v>5117506</v>
      </c>
      <c r="M33" s="21">
        <v>1</v>
      </c>
      <c r="N33" s="21">
        <v>0.8</v>
      </c>
      <c r="O33" s="21">
        <v>1.3</v>
      </c>
      <c r="P33" s="25">
        <v>68</v>
      </c>
      <c r="Q33" s="25">
        <v>5489842</v>
      </c>
    </row>
    <row r="34" spans="1:17" x14ac:dyDescent="0.25">
      <c r="A34" s="20" t="s">
        <v>44</v>
      </c>
      <c r="B34" s="20" t="s">
        <v>66</v>
      </c>
      <c r="C34" s="21">
        <v>1.7</v>
      </c>
      <c r="D34" s="21">
        <v>1.2</v>
      </c>
      <c r="E34" s="21">
        <v>2.2000000000000002</v>
      </c>
      <c r="F34" s="25">
        <v>50</v>
      </c>
      <c r="G34" s="25">
        <v>2776412</v>
      </c>
      <c r="H34" s="23">
        <v>2.6</v>
      </c>
      <c r="I34" s="24">
        <v>1.8</v>
      </c>
      <c r="J34" s="24">
        <v>3.7</v>
      </c>
      <c r="K34" s="26">
        <v>35</v>
      </c>
      <c r="L34" s="27">
        <v>1335174</v>
      </c>
      <c r="M34" s="21">
        <v>0.9</v>
      </c>
      <c r="N34" s="21">
        <v>0.5</v>
      </c>
      <c r="O34" s="21">
        <v>1.5</v>
      </c>
      <c r="P34" s="25">
        <v>15</v>
      </c>
      <c r="Q34" s="25">
        <v>1441238</v>
      </c>
    </row>
    <row r="35" spans="1:17" x14ac:dyDescent="0.25">
      <c r="A35" s="20" t="s">
        <v>44</v>
      </c>
      <c r="B35" s="20" t="s">
        <v>67</v>
      </c>
      <c r="C35" s="21">
        <v>2</v>
      </c>
      <c r="D35" s="21">
        <v>1.3</v>
      </c>
      <c r="E35" s="21">
        <v>3</v>
      </c>
      <c r="F35" s="25">
        <v>25</v>
      </c>
      <c r="G35" s="25">
        <v>1102208</v>
      </c>
      <c r="H35" s="23">
        <v>2.9</v>
      </c>
      <c r="I35" s="24">
        <v>1.6</v>
      </c>
      <c r="J35" s="24">
        <v>4.7</v>
      </c>
      <c r="K35" s="26">
        <v>16</v>
      </c>
      <c r="L35" s="27">
        <v>521873</v>
      </c>
      <c r="M35" s="21" t="s">
        <v>138</v>
      </c>
      <c r="N35" s="21" t="s">
        <v>138</v>
      </c>
      <c r="O35" s="21" t="s">
        <v>138</v>
      </c>
      <c r="P35" s="25" t="s">
        <v>138</v>
      </c>
      <c r="Q35" s="25">
        <v>580335</v>
      </c>
    </row>
    <row r="36" spans="1:17" x14ac:dyDescent="0.25">
      <c r="A36" s="20" t="s">
        <v>44</v>
      </c>
      <c r="B36" s="20" t="s">
        <v>68</v>
      </c>
      <c r="C36" s="21" t="s">
        <v>138</v>
      </c>
      <c r="D36" s="21" t="s">
        <v>138</v>
      </c>
      <c r="E36" s="21" t="s">
        <v>138</v>
      </c>
      <c r="F36" s="25" t="s">
        <v>138</v>
      </c>
      <c r="G36" s="25">
        <v>96645</v>
      </c>
      <c r="H36" s="23" t="s">
        <v>138</v>
      </c>
      <c r="I36" s="24" t="s">
        <v>138</v>
      </c>
      <c r="J36" s="24" t="s">
        <v>138</v>
      </c>
      <c r="K36" s="26" t="s">
        <v>138</v>
      </c>
      <c r="L36" s="27">
        <v>40993</v>
      </c>
      <c r="M36" s="21" t="s">
        <v>138</v>
      </c>
      <c r="N36" s="21" t="s">
        <v>138</v>
      </c>
      <c r="O36" s="21" t="s">
        <v>138</v>
      </c>
      <c r="P36" s="25" t="s">
        <v>138</v>
      </c>
      <c r="Q36" s="25">
        <v>55652</v>
      </c>
    </row>
    <row r="37" spans="1:17" x14ac:dyDescent="0.25">
      <c r="A37" s="20" t="s">
        <v>44</v>
      </c>
      <c r="B37" s="20" t="s">
        <v>69</v>
      </c>
      <c r="C37" s="21">
        <v>1.3</v>
      </c>
      <c r="D37" s="21">
        <v>0.9</v>
      </c>
      <c r="E37" s="21">
        <v>1.9</v>
      </c>
      <c r="F37" s="25">
        <v>36</v>
      </c>
      <c r="G37" s="25">
        <v>1610335</v>
      </c>
      <c r="H37" s="23">
        <v>2</v>
      </c>
      <c r="I37" s="24">
        <v>1.3</v>
      </c>
      <c r="J37" s="24">
        <v>3.2</v>
      </c>
      <c r="K37" s="26">
        <v>23</v>
      </c>
      <c r="L37" s="27">
        <v>750796</v>
      </c>
      <c r="M37" s="21" t="s">
        <v>138</v>
      </c>
      <c r="N37" s="21" t="s">
        <v>138</v>
      </c>
      <c r="O37" s="21" t="s">
        <v>138</v>
      </c>
      <c r="P37" s="25" t="s">
        <v>138</v>
      </c>
      <c r="Q37" s="25">
        <v>859539</v>
      </c>
    </row>
    <row r="38" spans="1:17" x14ac:dyDescent="0.25">
      <c r="A38" s="20" t="s">
        <v>44</v>
      </c>
      <c r="B38" s="20" t="s">
        <v>70</v>
      </c>
      <c r="C38" s="21">
        <v>1.8</v>
      </c>
      <c r="D38" s="21">
        <v>1.2</v>
      </c>
      <c r="E38" s="21">
        <v>2.7</v>
      </c>
      <c r="F38" s="25">
        <v>26</v>
      </c>
      <c r="G38" s="25">
        <v>1237394</v>
      </c>
      <c r="H38" s="23">
        <v>3.1</v>
      </c>
      <c r="I38" s="24">
        <v>1.9</v>
      </c>
      <c r="J38" s="24">
        <v>4.9000000000000004</v>
      </c>
      <c r="K38" s="26">
        <v>19</v>
      </c>
      <c r="L38" s="27">
        <v>584959</v>
      </c>
      <c r="M38" s="21" t="s">
        <v>138</v>
      </c>
      <c r="N38" s="21" t="s">
        <v>138</v>
      </c>
      <c r="O38" s="21" t="s">
        <v>138</v>
      </c>
      <c r="P38" s="25" t="s">
        <v>138</v>
      </c>
      <c r="Q38" s="25">
        <v>652435</v>
      </c>
    </row>
    <row r="39" spans="1:17" x14ac:dyDescent="0.25">
      <c r="A39" s="20" t="s">
        <v>44</v>
      </c>
      <c r="B39" s="20" t="s">
        <v>71</v>
      </c>
      <c r="C39" s="21">
        <v>1.8</v>
      </c>
      <c r="D39" s="21">
        <v>1.4</v>
      </c>
      <c r="E39" s="21">
        <v>2.2999999999999998</v>
      </c>
      <c r="F39" s="25">
        <v>66</v>
      </c>
      <c r="G39" s="25">
        <v>3784354</v>
      </c>
      <c r="H39" s="23">
        <v>2.5</v>
      </c>
      <c r="I39" s="24">
        <v>1.8</v>
      </c>
      <c r="J39" s="24">
        <v>3.4</v>
      </c>
      <c r="K39" s="26">
        <v>42</v>
      </c>
      <c r="L39" s="27">
        <v>1883711</v>
      </c>
      <c r="M39" s="21">
        <v>1.2</v>
      </c>
      <c r="N39" s="21">
        <v>0.7</v>
      </c>
      <c r="O39" s="21">
        <v>1.8</v>
      </c>
      <c r="P39" s="25">
        <v>24</v>
      </c>
      <c r="Q39" s="25">
        <v>1900643</v>
      </c>
    </row>
    <row r="40" spans="1:17" x14ac:dyDescent="0.25">
      <c r="A40" s="20" t="s">
        <v>44</v>
      </c>
      <c r="B40" s="20" t="s">
        <v>72</v>
      </c>
      <c r="C40" s="21" t="s">
        <v>138</v>
      </c>
      <c r="D40" s="21" t="s">
        <v>138</v>
      </c>
      <c r="E40" s="21" t="s">
        <v>138</v>
      </c>
      <c r="F40" s="25" t="s">
        <v>138</v>
      </c>
      <c r="G40" s="25">
        <v>233185</v>
      </c>
      <c r="H40" s="23" t="s">
        <v>138</v>
      </c>
      <c r="I40" s="24" t="s">
        <v>138</v>
      </c>
      <c r="J40" s="24" t="s">
        <v>138</v>
      </c>
      <c r="K40" s="26" t="s">
        <v>138</v>
      </c>
      <c r="L40" s="27">
        <v>108086</v>
      </c>
      <c r="M40" s="21" t="s">
        <v>138</v>
      </c>
      <c r="N40" s="21" t="s">
        <v>138</v>
      </c>
      <c r="O40" s="21" t="s">
        <v>138</v>
      </c>
      <c r="P40" s="25" t="s">
        <v>138</v>
      </c>
      <c r="Q40" s="25">
        <v>125099</v>
      </c>
    </row>
    <row r="41" spans="1:17" x14ac:dyDescent="0.25">
      <c r="A41" s="20" t="s">
        <v>44</v>
      </c>
      <c r="B41" s="20" t="s">
        <v>73</v>
      </c>
      <c r="C41" s="21" t="s">
        <v>138</v>
      </c>
      <c r="D41" s="21" t="s">
        <v>138</v>
      </c>
      <c r="E41" s="21" t="s">
        <v>138</v>
      </c>
      <c r="F41" s="25" t="s">
        <v>138</v>
      </c>
      <c r="G41" s="25">
        <v>146506</v>
      </c>
      <c r="H41" s="23" t="s">
        <v>138</v>
      </c>
      <c r="I41" s="24" t="s">
        <v>138</v>
      </c>
      <c r="J41" s="24" t="s">
        <v>138</v>
      </c>
      <c r="K41" s="26" t="s">
        <v>138</v>
      </c>
      <c r="L41" s="27">
        <v>67512</v>
      </c>
      <c r="M41" s="21" t="s">
        <v>138</v>
      </c>
      <c r="N41" s="21" t="s">
        <v>138</v>
      </c>
      <c r="O41" s="21" t="s">
        <v>138</v>
      </c>
      <c r="P41" s="25" t="s">
        <v>138</v>
      </c>
      <c r="Q41" s="25">
        <v>78994</v>
      </c>
    </row>
    <row r="42" spans="1:17" x14ac:dyDescent="0.25">
      <c r="A42" s="20" t="s">
        <v>44</v>
      </c>
      <c r="B42" s="20" t="s">
        <v>74</v>
      </c>
      <c r="C42" s="21" t="s">
        <v>138</v>
      </c>
      <c r="D42" s="21" t="s">
        <v>138</v>
      </c>
      <c r="E42" s="21" t="s">
        <v>138</v>
      </c>
      <c r="F42" s="25" t="s">
        <v>138</v>
      </c>
      <c r="G42" s="25">
        <v>10465</v>
      </c>
      <c r="H42" s="23" t="s">
        <v>138</v>
      </c>
      <c r="I42" s="24" t="s">
        <v>138</v>
      </c>
      <c r="J42" s="24" t="s">
        <v>138</v>
      </c>
      <c r="K42" s="26" t="s">
        <v>138</v>
      </c>
      <c r="L42" s="27">
        <v>4797</v>
      </c>
      <c r="M42" s="21" t="s">
        <v>138</v>
      </c>
      <c r="N42" s="21" t="s">
        <v>138</v>
      </c>
      <c r="O42" s="21" t="s">
        <v>138</v>
      </c>
      <c r="P42" s="25" t="s">
        <v>138</v>
      </c>
      <c r="Q42" s="25">
        <v>5668</v>
      </c>
    </row>
    <row r="43" spans="1:17" x14ac:dyDescent="0.25">
      <c r="A43" s="20" t="s">
        <v>44</v>
      </c>
      <c r="B43" s="20" t="s">
        <v>75</v>
      </c>
      <c r="C43" s="21" t="s">
        <v>138</v>
      </c>
      <c r="D43" s="21" t="s">
        <v>138</v>
      </c>
      <c r="E43" s="21" t="s">
        <v>138</v>
      </c>
      <c r="F43" s="25" t="s">
        <v>138</v>
      </c>
      <c r="G43" s="25">
        <v>76214</v>
      </c>
      <c r="H43" s="23" t="s">
        <v>138</v>
      </c>
      <c r="I43" s="24" t="s">
        <v>138</v>
      </c>
      <c r="J43" s="24" t="s">
        <v>138</v>
      </c>
      <c r="K43" s="26" t="s">
        <v>138</v>
      </c>
      <c r="L43" s="27">
        <v>35777</v>
      </c>
      <c r="M43" s="21" t="s">
        <v>138</v>
      </c>
      <c r="N43" s="21" t="s">
        <v>138</v>
      </c>
      <c r="O43" s="21" t="s">
        <v>138</v>
      </c>
      <c r="P43" s="25" t="s">
        <v>138</v>
      </c>
      <c r="Q43" s="25">
        <v>40437</v>
      </c>
    </row>
    <row r="44" spans="1:17" s="28" customFormat="1" x14ac:dyDescent="0.25">
      <c r="A44" s="28" t="s">
        <v>44</v>
      </c>
      <c r="B44" s="28" t="s">
        <v>76</v>
      </c>
      <c r="C44" s="29">
        <v>1.7</v>
      </c>
      <c r="D44" s="29">
        <v>1.5</v>
      </c>
      <c r="E44" s="29">
        <v>1.9</v>
      </c>
      <c r="F44" s="30">
        <v>208</v>
      </c>
      <c r="G44" s="30">
        <v>10840533</v>
      </c>
      <c r="H44" s="31">
        <v>2.6</v>
      </c>
      <c r="I44" s="32">
        <v>2.2000000000000002</v>
      </c>
      <c r="J44" s="32">
        <v>3</v>
      </c>
      <c r="K44" s="33">
        <v>139</v>
      </c>
      <c r="L44" s="34">
        <v>5225592</v>
      </c>
      <c r="M44" s="31">
        <v>1</v>
      </c>
      <c r="N44" s="32">
        <v>0.8</v>
      </c>
      <c r="O44" s="32">
        <v>1.3</v>
      </c>
      <c r="P44" s="30">
        <v>69</v>
      </c>
      <c r="Q44" s="30">
        <v>5614941</v>
      </c>
    </row>
    <row r="45" spans="1:17" s="28" customFormat="1" x14ac:dyDescent="0.25">
      <c r="A45" s="28" t="s">
        <v>44</v>
      </c>
      <c r="B45" s="28" t="s">
        <v>27</v>
      </c>
      <c r="C45" s="29">
        <v>1.8</v>
      </c>
      <c r="D45" s="29">
        <v>1.7</v>
      </c>
      <c r="E45" s="29">
        <v>2</v>
      </c>
      <c r="F45" s="30">
        <v>669</v>
      </c>
      <c r="G45" s="30">
        <v>31284138</v>
      </c>
      <c r="H45" s="31">
        <v>2.8</v>
      </c>
      <c r="I45" s="32">
        <v>2.5</v>
      </c>
      <c r="J45" s="32">
        <v>3.1</v>
      </c>
      <c r="K45" s="33">
        <v>442</v>
      </c>
      <c r="L45" s="34">
        <v>14898780</v>
      </c>
      <c r="M45" s="31">
        <v>1.1000000000000001</v>
      </c>
      <c r="N45" s="32">
        <v>1</v>
      </c>
      <c r="O45" s="32">
        <v>1.3</v>
      </c>
      <c r="P45" s="30">
        <v>227</v>
      </c>
      <c r="Q45" s="30">
        <v>16385358</v>
      </c>
    </row>
    <row r="46" spans="1:17" x14ac:dyDescent="0.25">
      <c r="A46" s="20" t="s">
        <v>11</v>
      </c>
      <c r="B46" s="20" t="s">
        <v>65</v>
      </c>
      <c r="C46" s="21">
        <v>3.3</v>
      </c>
      <c r="D46" s="21">
        <v>2.8</v>
      </c>
      <c r="E46" s="21">
        <v>3.8</v>
      </c>
      <c r="F46" s="25">
        <v>167</v>
      </c>
      <c r="G46" s="25">
        <v>7532642</v>
      </c>
      <c r="H46" s="23">
        <v>4.9000000000000004</v>
      </c>
      <c r="I46" s="24">
        <v>4</v>
      </c>
      <c r="J46" s="24">
        <v>6</v>
      </c>
      <c r="K46" s="26">
        <v>109</v>
      </c>
      <c r="L46" s="27">
        <v>3812835</v>
      </c>
      <c r="M46" s="21">
        <v>2</v>
      </c>
      <c r="N46" s="21">
        <v>1.5</v>
      </c>
      <c r="O46" s="21">
        <v>2.6</v>
      </c>
      <c r="P46" s="25">
        <v>58</v>
      </c>
      <c r="Q46" s="25">
        <v>3719807</v>
      </c>
    </row>
    <row r="47" spans="1:17" x14ac:dyDescent="0.25">
      <c r="A47" s="20" t="s">
        <v>11</v>
      </c>
      <c r="B47" s="20" t="s">
        <v>66</v>
      </c>
      <c r="C47" s="21">
        <v>3.6</v>
      </c>
      <c r="D47" s="21">
        <v>2.6</v>
      </c>
      <c r="E47" s="21">
        <v>4.9000000000000004</v>
      </c>
      <c r="F47" s="25">
        <v>43</v>
      </c>
      <c r="G47" s="25">
        <v>1847728</v>
      </c>
      <c r="H47" s="23">
        <v>6</v>
      </c>
      <c r="I47" s="24">
        <v>4</v>
      </c>
      <c r="J47" s="24">
        <v>8.6999999999999993</v>
      </c>
      <c r="K47" s="26">
        <v>31</v>
      </c>
      <c r="L47" s="27">
        <v>933881</v>
      </c>
      <c r="M47" s="21" t="s">
        <v>138</v>
      </c>
      <c r="N47" s="21" t="s">
        <v>138</v>
      </c>
      <c r="O47" s="21" t="s">
        <v>138</v>
      </c>
      <c r="P47" s="25" t="s">
        <v>138</v>
      </c>
      <c r="Q47" s="25">
        <v>913847</v>
      </c>
    </row>
    <row r="48" spans="1:17" x14ac:dyDescent="0.25">
      <c r="A48" s="20" t="s">
        <v>11</v>
      </c>
      <c r="B48" s="20" t="s">
        <v>67</v>
      </c>
      <c r="C48" s="21">
        <v>3.3</v>
      </c>
      <c r="D48" s="21">
        <v>2.2000000000000002</v>
      </c>
      <c r="E48" s="21">
        <v>4.7</v>
      </c>
      <c r="F48" s="25">
        <v>32</v>
      </c>
      <c r="G48" s="25">
        <v>1478952</v>
      </c>
      <c r="H48" s="23">
        <v>4.3</v>
      </c>
      <c r="I48" s="24">
        <v>2.6</v>
      </c>
      <c r="J48" s="24">
        <v>6.8</v>
      </c>
      <c r="K48" s="26">
        <v>21</v>
      </c>
      <c r="L48" s="27">
        <v>739447</v>
      </c>
      <c r="M48" s="21" t="s">
        <v>138</v>
      </c>
      <c r="N48" s="21" t="s">
        <v>138</v>
      </c>
      <c r="O48" s="21" t="s">
        <v>138</v>
      </c>
      <c r="P48" s="25" t="s">
        <v>138</v>
      </c>
      <c r="Q48" s="25">
        <v>739505</v>
      </c>
    </row>
    <row r="49" spans="1:17" x14ac:dyDescent="0.25">
      <c r="A49" s="20" t="s">
        <v>11</v>
      </c>
      <c r="B49" s="20" t="s">
        <v>68</v>
      </c>
      <c r="C49" s="21" t="s">
        <v>138</v>
      </c>
      <c r="D49" s="21" t="s">
        <v>138</v>
      </c>
      <c r="E49" s="21" t="s">
        <v>138</v>
      </c>
      <c r="F49" s="25" t="s">
        <v>138</v>
      </c>
      <c r="G49" s="25">
        <v>208684</v>
      </c>
      <c r="H49" s="23" t="s">
        <v>138</v>
      </c>
      <c r="I49" s="24" t="s">
        <v>138</v>
      </c>
      <c r="J49" s="24" t="s">
        <v>138</v>
      </c>
      <c r="K49" s="26" t="s">
        <v>138</v>
      </c>
      <c r="L49" s="27">
        <v>108001</v>
      </c>
      <c r="M49" s="21" t="s">
        <v>138</v>
      </c>
      <c r="N49" s="21" t="s">
        <v>138</v>
      </c>
      <c r="O49" s="21" t="s">
        <v>138</v>
      </c>
      <c r="P49" s="25" t="s">
        <v>138</v>
      </c>
      <c r="Q49" s="25">
        <v>100683</v>
      </c>
    </row>
    <row r="50" spans="1:17" x14ac:dyDescent="0.25">
      <c r="A50" s="20" t="s">
        <v>11</v>
      </c>
      <c r="B50" s="20" t="s">
        <v>69</v>
      </c>
      <c r="C50" s="21" t="s">
        <v>138</v>
      </c>
      <c r="D50" s="21" t="s">
        <v>138</v>
      </c>
      <c r="E50" s="21" t="s">
        <v>138</v>
      </c>
      <c r="F50" s="25" t="s">
        <v>138</v>
      </c>
      <c r="G50" s="25">
        <v>664329</v>
      </c>
      <c r="H50" s="23" t="s">
        <v>138</v>
      </c>
      <c r="I50" s="24" t="s">
        <v>138</v>
      </c>
      <c r="J50" s="24" t="s">
        <v>138</v>
      </c>
      <c r="K50" s="26" t="s">
        <v>138</v>
      </c>
      <c r="L50" s="27">
        <v>347917</v>
      </c>
      <c r="M50" s="21" t="s">
        <v>138</v>
      </c>
      <c r="N50" s="21" t="s">
        <v>138</v>
      </c>
      <c r="O50" s="21" t="s">
        <v>138</v>
      </c>
      <c r="P50" s="25" t="s">
        <v>138</v>
      </c>
      <c r="Q50" s="25">
        <v>316412</v>
      </c>
    </row>
    <row r="51" spans="1:17" x14ac:dyDescent="0.25">
      <c r="A51" s="20" t="s">
        <v>11</v>
      </c>
      <c r="B51" s="20" t="s">
        <v>70</v>
      </c>
      <c r="C51" s="21">
        <v>3.3</v>
      </c>
      <c r="D51" s="21">
        <v>2</v>
      </c>
      <c r="E51" s="21">
        <v>5</v>
      </c>
      <c r="F51" s="25">
        <v>22</v>
      </c>
      <c r="G51" s="25">
        <v>922448</v>
      </c>
      <c r="H51" s="23" t="s">
        <v>138</v>
      </c>
      <c r="I51" s="24" t="s">
        <v>138</v>
      </c>
      <c r="J51" s="24" t="s">
        <v>138</v>
      </c>
      <c r="K51" s="26" t="s">
        <v>138</v>
      </c>
      <c r="L51" s="27">
        <v>464035</v>
      </c>
      <c r="M51" s="21" t="s">
        <v>138</v>
      </c>
      <c r="N51" s="21" t="s">
        <v>138</v>
      </c>
      <c r="O51" s="21" t="s">
        <v>138</v>
      </c>
      <c r="P51" s="25" t="s">
        <v>138</v>
      </c>
      <c r="Q51" s="25">
        <v>458413</v>
      </c>
    </row>
    <row r="52" spans="1:17" x14ac:dyDescent="0.25">
      <c r="A52" s="20" t="s">
        <v>11</v>
      </c>
      <c r="B52" s="20" t="s">
        <v>71</v>
      </c>
      <c r="C52" s="21">
        <v>3.5</v>
      </c>
      <c r="D52" s="21">
        <v>2.6</v>
      </c>
      <c r="E52" s="21">
        <v>4.5999999999999996</v>
      </c>
      <c r="F52" s="25">
        <v>58</v>
      </c>
      <c r="G52" s="25">
        <v>2410501</v>
      </c>
      <c r="H52" s="23">
        <v>4.7</v>
      </c>
      <c r="I52" s="24">
        <v>3.2</v>
      </c>
      <c r="J52" s="24">
        <v>6.7</v>
      </c>
      <c r="K52" s="26">
        <v>34</v>
      </c>
      <c r="L52" s="27">
        <v>1219554</v>
      </c>
      <c r="M52" s="21">
        <v>2.6</v>
      </c>
      <c r="N52" s="21">
        <v>1.6</v>
      </c>
      <c r="O52" s="21">
        <v>3.8</v>
      </c>
      <c r="P52" s="25">
        <v>24</v>
      </c>
      <c r="Q52" s="25">
        <v>1190947</v>
      </c>
    </row>
    <row r="53" spans="1:17" x14ac:dyDescent="0.25">
      <c r="A53" s="20" t="s">
        <v>11</v>
      </c>
      <c r="B53" s="20" t="s">
        <v>72</v>
      </c>
      <c r="C53" s="21">
        <v>3.1</v>
      </c>
      <c r="D53" s="21">
        <v>2.1</v>
      </c>
      <c r="E53" s="21">
        <v>4.4000000000000004</v>
      </c>
      <c r="F53" s="25">
        <v>33</v>
      </c>
      <c r="G53" s="25">
        <v>1922010</v>
      </c>
      <c r="H53" s="23">
        <v>3.2</v>
      </c>
      <c r="I53" s="24">
        <v>1.7</v>
      </c>
      <c r="J53" s="24">
        <v>5.2</v>
      </c>
      <c r="K53" s="26">
        <v>17</v>
      </c>
      <c r="L53" s="27">
        <v>982078</v>
      </c>
      <c r="M53" s="21">
        <v>3</v>
      </c>
      <c r="N53" s="21">
        <v>1.7</v>
      </c>
      <c r="O53" s="21">
        <v>4.8</v>
      </c>
      <c r="P53" s="25">
        <v>16</v>
      </c>
      <c r="Q53" s="25">
        <v>939932</v>
      </c>
    </row>
    <row r="54" spans="1:17" x14ac:dyDescent="0.25">
      <c r="A54" s="20" t="s">
        <v>11</v>
      </c>
      <c r="B54" s="20" t="s">
        <v>73</v>
      </c>
      <c r="C54" s="21">
        <v>2.9</v>
      </c>
      <c r="D54" s="21">
        <v>1.7</v>
      </c>
      <c r="E54" s="21">
        <v>4.5999999999999996</v>
      </c>
      <c r="F54" s="25">
        <v>19</v>
      </c>
      <c r="G54" s="25">
        <v>1277558</v>
      </c>
      <c r="H54" s="23" t="s">
        <v>138</v>
      </c>
      <c r="I54" s="24" t="s">
        <v>138</v>
      </c>
      <c r="J54" s="24" t="s">
        <v>138</v>
      </c>
      <c r="K54" s="26" t="s">
        <v>138</v>
      </c>
      <c r="L54" s="27">
        <v>658488</v>
      </c>
      <c r="M54" s="21" t="s">
        <v>138</v>
      </c>
      <c r="N54" s="21" t="s">
        <v>138</v>
      </c>
      <c r="O54" s="21" t="s">
        <v>138</v>
      </c>
      <c r="P54" s="25" t="s">
        <v>138</v>
      </c>
      <c r="Q54" s="25">
        <v>619070</v>
      </c>
    </row>
    <row r="55" spans="1:17" x14ac:dyDescent="0.25">
      <c r="A55" s="20" t="s">
        <v>11</v>
      </c>
      <c r="B55" s="20" t="s">
        <v>74</v>
      </c>
      <c r="C55" s="21" t="s">
        <v>138</v>
      </c>
      <c r="D55" s="21" t="s">
        <v>138</v>
      </c>
      <c r="E55" s="21" t="s">
        <v>138</v>
      </c>
      <c r="F55" s="25" t="s">
        <v>138</v>
      </c>
      <c r="G55" s="25">
        <v>185074</v>
      </c>
      <c r="H55" s="23" t="s">
        <v>138</v>
      </c>
      <c r="I55" s="24" t="s">
        <v>138</v>
      </c>
      <c r="J55" s="24" t="s">
        <v>138</v>
      </c>
      <c r="K55" s="26" t="s">
        <v>138</v>
      </c>
      <c r="L55" s="27">
        <v>93359</v>
      </c>
      <c r="M55" s="21" t="s">
        <v>138</v>
      </c>
      <c r="N55" s="21" t="s">
        <v>138</v>
      </c>
      <c r="O55" s="21" t="s">
        <v>138</v>
      </c>
      <c r="P55" s="25" t="s">
        <v>138</v>
      </c>
      <c r="Q55" s="25">
        <v>91715</v>
      </c>
    </row>
    <row r="56" spans="1:17" x14ac:dyDescent="0.25">
      <c r="A56" s="20" t="s">
        <v>11</v>
      </c>
      <c r="B56" s="20" t="s">
        <v>75</v>
      </c>
      <c r="C56" s="21" t="s">
        <v>138</v>
      </c>
      <c r="D56" s="21" t="s">
        <v>138</v>
      </c>
      <c r="E56" s="21" t="s">
        <v>138</v>
      </c>
      <c r="F56" s="25" t="s">
        <v>138</v>
      </c>
      <c r="G56" s="25">
        <v>459378</v>
      </c>
      <c r="H56" s="23" t="s">
        <v>138</v>
      </c>
      <c r="I56" s="24" t="s">
        <v>138</v>
      </c>
      <c r="J56" s="24" t="s">
        <v>138</v>
      </c>
      <c r="K56" s="26" t="s">
        <v>138</v>
      </c>
      <c r="L56" s="27">
        <v>230231</v>
      </c>
      <c r="M56" s="21" t="s">
        <v>138</v>
      </c>
      <c r="N56" s="21" t="s">
        <v>138</v>
      </c>
      <c r="O56" s="21" t="s">
        <v>138</v>
      </c>
      <c r="P56" s="25" t="s">
        <v>138</v>
      </c>
      <c r="Q56" s="25">
        <v>229147</v>
      </c>
    </row>
    <row r="57" spans="1:17" s="28" customFormat="1" x14ac:dyDescent="0.25">
      <c r="A57" s="28" t="s">
        <v>11</v>
      </c>
      <c r="B57" s="28" t="s">
        <v>76</v>
      </c>
      <c r="C57" s="29">
        <v>3.2</v>
      </c>
      <c r="D57" s="29">
        <v>2.8</v>
      </c>
      <c r="E57" s="29">
        <v>3.7</v>
      </c>
      <c r="F57" s="30">
        <v>200</v>
      </c>
      <c r="G57" s="30">
        <v>9454652</v>
      </c>
      <c r="H57" s="31">
        <v>4.5999999999999996</v>
      </c>
      <c r="I57" s="32">
        <v>3.8</v>
      </c>
      <c r="J57" s="32">
        <v>5.5</v>
      </c>
      <c r="K57" s="33">
        <v>126</v>
      </c>
      <c r="L57" s="34">
        <v>4794913</v>
      </c>
      <c r="M57" s="31">
        <v>2.1</v>
      </c>
      <c r="N57" s="32">
        <v>1.7</v>
      </c>
      <c r="O57" s="32">
        <v>2.7</v>
      </c>
      <c r="P57" s="30">
        <v>74</v>
      </c>
      <c r="Q57" s="30">
        <v>4659739</v>
      </c>
    </row>
    <row r="58" spans="1:17" s="28" customFormat="1" x14ac:dyDescent="0.25">
      <c r="A58" s="28" t="s">
        <v>11</v>
      </c>
      <c r="B58" s="28" t="s">
        <v>27</v>
      </c>
      <c r="C58" s="29">
        <v>3.8</v>
      </c>
      <c r="D58" s="29">
        <v>3.7</v>
      </c>
      <c r="E58" s="29">
        <v>4</v>
      </c>
      <c r="F58" s="30">
        <v>1947</v>
      </c>
      <c r="G58" s="30">
        <v>76904580</v>
      </c>
      <c r="H58" s="31">
        <v>5.5</v>
      </c>
      <c r="I58" s="32">
        <v>5.2</v>
      </c>
      <c r="J58" s="32">
        <v>5.8</v>
      </c>
      <c r="K58" s="33">
        <v>1236</v>
      </c>
      <c r="L58" s="34">
        <v>38674346</v>
      </c>
      <c r="M58" s="31">
        <v>2.6</v>
      </c>
      <c r="N58" s="32">
        <v>2.4</v>
      </c>
      <c r="O58" s="32">
        <v>2.8</v>
      </c>
      <c r="P58" s="30">
        <v>711</v>
      </c>
      <c r="Q58" s="30">
        <v>38230234</v>
      </c>
    </row>
    <row r="59" spans="1:17" x14ac:dyDescent="0.25">
      <c r="A59" s="20" t="s">
        <v>43</v>
      </c>
      <c r="B59" s="20" t="s">
        <v>65</v>
      </c>
      <c r="C59" s="21">
        <v>3.6</v>
      </c>
      <c r="D59" s="21">
        <v>2.8</v>
      </c>
      <c r="E59" s="21">
        <v>4.5</v>
      </c>
      <c r="F59" s="25">
        <v>84</v>
      </c>
      <c r="G59" s="25">
        <v>2132806</v>
      </c>
      <c r="H59" s="23">
        <v>5.3</v>
      </c>
      <c r="I59" s="24">
        <v>3.9</v>
      </c>
      <c r="J59" s="24">
        <v>7</v>
      </c>
      <c r="K59" s="26">
        <v>52</v>
      </c>
      <c r="L59" s="27">
        <v>1049192</v>
      </c>
      <c r="M59" s="21">
        <v>2.2999999999999998</v>
      </c>
      <c r="N59" s="21">
        <v>1.6</v>
      </c>
      <c r="O59" s="21">
        <v>3.3</v>
      </c>
      <c r="P59" s="25">
        <v>32</v>
      </c>
      <c r="Q59" s="25">
        <v>1083614</v>
      </c>
    </row>
    <row r="60" spans="1:17" x14ac:dyDescent="0.25">
      <c r="A60" s="20" t="s">
        <v>43</v>
      </c>
      <c r="B60" s="20" t="s">
        <v>66</v>
      </c>
      <c r="C60" s="21">
        <v>4</v>
      </c>
      <c r="D60" s="21">
        <v>2.8</v>
      </c>
      <c r="E60" s="21">
        <v>5.4</v>
      </c>
      <c r="F60" s="25">
        <v>42</v>
      </c>
      <c r="G60" s="25">
        <v>928876</v>
      </c>
      <c r="H60" s="23">
        <v>5.0999999999999996</v>
      </c>
      <c r="I60" s="24">
        <v>3.1</v>
      </c>
      <c r="J60" s="24">
        <v>7.9</v>
      </c>
      <c r="K60" s="26">
        <v>22</v>
      </c>
      <c r="L60" s="27">
        <v>441743</v>
      </c>
      <c r="M60" s="21">
        <v>3.1</v>
      </c>
      <c r="N60" s="21">
        <v>1.9</v>
      </c>
      <c r="O60" s="21">
        <v>4.9000000000000004</v>
      </c>
      <c r="P60" s="25">
        <v>20</v>
      </c>
      <c r="Q60" s="25">
        <v>487133</v>
      </c>
    </row>
    <row r="61" spans="1:17" x14ac:dyDescent="0.25">
      <c r="A61" s="20" t="s">
        <v>43</v>
      </c>
      <c r="B61" s="20" t="s">
        <v>67</v>
      </c>
      <c r="C61" s="21">
        <v>3.2</v>
      </c>
      <c r="D61" s="21">
        <v>1.9</v>
      </c>
      <c r="E61" s="21">
        <v>5</v>
      </c>
      <c r="F61" s="25">
        <v>19</v>
      </c>
      <c r="G61" s="25">
        <v>552026</v>
      </c>
      <c r="H61" s="23" t="s">
        <v>138</v>
      </c>
      <c r="I61" s="24" t="s">
        <v>138</v>
      </c>
      <c r="J61" s="24" t="s">
        <v>138</v>
      </c>
      <c r="K61" s="26" t="s">
        <v>138</v>
      </c>
      <c r="L61" s="27">
        <v>261049</v>
      </c>
      <c r="M61" s="21" t="s">
        <v>138</v>
      </c>
      <c r="N61" s="21" t="s">
        <v>138</v>
      </c>
      <c r="O61" s="21" t="s">
        <v>138</v>
      </c>
      <c r="P61" s="25" t="s">
        <v>138</v>
      </c>
      <c r="Q61" s="25">
        <v>290977</v>
      </c>
    </row>
    <row r="62" spans="1:17" s="22" customFormat="1" x14ac:dyDescent="0.25">
      <c r="A62" s="20" t="s">
        <v>43</v>
      </c>
      <c r="B62" s="20" t="s">
        <v>68</v>
      </c>
      <c r="C62" s="21" t="s">
        <v>138</v>
      </c>
      <c r="D62" s="21" t="s">
        <v>138</v>
      </c>
      <c r="E62" s="21" t="s">
        <v>138</v>
      </c>
      <c r="F62" s="25" t="s">
        <v>138</v>
      </c>
      <c r="G62" s="25">
        <v>39214</v>
      </c>
      <c r="H62" s="23" t="s">
        <v>138</v>
      </c>
      <c r="I62" s="24" t="s">
        <v>138</v>
      </c>
      <c r="J62" s="24" t="s">
        <v>138</v>
      </c>
      <c r="K62" s="26" t="s">
        <v>138</v>
      </c>
      <c r="L62" s="27">
        <v>24036</v>
      </c>
      <c r="M62" s="21" t="s">
        <v>138</v>
      </c>
      <c r="N62" s="21" t="s">
        <v>138</v>
      </c>
      <c r="O62" s="21" t="s">
        <v>138</v>
      </c>
      <c r="P62" s="25" t="s">
        <v>138</v>
      </c>
      <c r="Q62" s="25">
        <v>15178</v>
      </c>
    </row>
    <row r="63" spans="1:17" s="22" customFormat="1" x14ac:dyDescent="0.25">
      <c r="A63" s="20" t="s">
        <v>43</v>
      </c>
      <c r="B63" s="20" t="s">
        <v>69</v>
      </c>
      <c r="C63" s="21" t="s">
        <v>138</v>
      </c>
      <c r="D63" s="21" t="s">
        <v>138</v>
      </c>
      <c r="E63" s="21" t="s">
        <v>138</v>
      </c>
      <c r="F63" s="25" t="s">
        <v>138</v>
      </c>
      <c r="G63" s="25">
        <v>245538</v>
      </c>
      <c r="H63" s="23" t="s">
        <v>138</v>
      </c>
      <c r="I63" s="24" t="s">
        <v>138</v>
      </c>
      <c r="J63" s="24" t="s">
        <v>138</v>
      </c>
      <c r="K63" s="26" t="s">
        <v>138</v>
      </c>
      <c r="L63" s="27">
        <v>128393</v>
      </c>
      <c r="M63" s="21" t="s">
        <v>138</v>
      </c>
      <c r="N63" s="21" t="s">
        <v>138</v>
      </c>
      <c r="O63" s="21" t="s">
        <v>138</v>
      </c>
      <c r="P63" s="25" t="s">
        <v>138</v>
      </c>
      <c r="Q63" s="25">
        <v>117145</v>
      </c>
    </row>
    <row r="64" spans="1:17" x14ac:dyDescent="0.25">
      <c r="A64" s="20" t="s">
        <v>43</v>
      </c>
      <c r="B64" s="20" t="s">
        <v>70</v>
      </c>
      <c r="C64" s="21" t="s">
        <v>138</v>
      </c>
      <c r="D64" s="21" t="s">
        <v>138</v>
      </c>
      <c r="E64" s="21" t="s">
        <v>138</v>
      </c>
      <c r="F64" s="25" t="s">
        <v>138</v>
      </c>
      <c r="G64" s="25">
        <v>105833</v>
      </c>
      <c r="H64" s="23" t="s">
        <v>138</v>
      </c>
      <c r="I64" s="24" t="s">
        <v>138</v>
      </c>
      <c r="J64" s="24" t="s">
        <v>138</v>
      </c>
      <c r="K64" s="26" t="s">
        <v>138</v>
      </c>
      <c r="L64" s="27">
        <v>55122</v>
      </c>
      <c r="M64" s="21" t="s">
        <v>138</v>
      </c>
      <c r="N64" s="21" t="s">
        <v>138</v>
      </c>
      <c r="O64" s="21" t="s">
        <v>138</v>
      </c>
      <c r="P64" s="25" t="s">
        <v>138</v>
      </c>
      <c r="Q64" s="25">
        <v>50711</v>
      </c>
    </row>
    <row r="65" spans="1:17" x14ac:dyDescent="0.25">
      <c r="A65" s="20" t="s">
        <v>43</v>
      </c>
      <c r="B65" s="20" t="s">
        <v>71</v>
      </c>
      <c r="C65" s="21" t="s">
        <v>138</v>
      </c>
      <c r="D65" s="21" t="s">
        <v>138</v>
      </c>
      <c r="E65" s="21" t="s">
        <v>138</v>
      </c>
      <c r="F65" s="25" t="s">
        <v>138</v>
      </c>
      <c r="G65" s="25">
        <v>261319</v>
      </c>
      <c r="H65" s="23" t="s">
        <v>138</v>
      </c>
      <c r="I65" s="24" t="s">
        <v>138</v>
      </c>
      <c r="J65" s="24" t="s">
        <v>138</v>
      </c>
      <c r="K65" s="26" t="s">
        <v>138</v>
      </c>
      <c r="L65" s="27">
        <v>138849</v>
      </c>
      <c r="M65" s="21" t="s">
        <v>138</v>
      </c>
      <c r="N65" s="21" t="s">
        <v>138</v>
      </c>
      <c r="O65" s="21" t="s">
        <v>138</v>
      </c>
      <c r="P65" s="25" t="s">
        <v>138</v>
      </c>
      <c r="Q65" s="25">
        <v>122470</v>
      </c>
    </row>
    <row r="66" spans="1:17" x14ac:dyDescent="0.25">
      <c r="A66" s="20" t="s">
        <v>43</v>
      </c>
      <c r="B66" s="20" t="s">
        <v>72</v>
      </c>
      <c r="C66" s="21" t="s">
        <v>138</v>
      </c>
      <c r="D66" s="21" t="s">
        <v>138</v>
      </c>
      <c r="E66" s="21" t="s">
        <v>138</v>
      </c>
      <c r="F66" s="25" t="s">
        <v>138</v>
      </c>
      <c r="G66" s="25">
        <v>87972</v>
      </c>
      <c r="H66" s="23" t="s">
        <v>138</v>
      </c>
      <c r="I66" s="24" t="s">
        <v>138</v>
      </c>
      <c r="J66" s="24" t="s">
        <v>138</v>
      </c>
      <c r="K66" s="26" t="s">
        <v>138</v>
      </c>
      <c r="L66" s="27">
        <v>53175</v>
      </c>
      <c r="M66" s="21" t="s">
        <v>138</v>
      </c>
      <c r="N66" s="21" t="s">
        <v>138</v>
      </c>
      <c r="O66" s="21" t="s">
        <v>138</v>
      </c>
      <c r="P66" s="25" t="s">
        <v>138</v>
      </c>
      <c r="Q66" s="25">
        <v>34797</v>
      </c>
    </row>
    <row r="67" spans="1:17" x14ac:dyDescent="0.25">
      <c r="A67" s="20" t="s">
        <v>43</v>
      </c>
      <c r="B67" s="20" t="s">
        <v>73</v>
      </c>
      <c r="C67" s="21" t="s">
        <v>138</v>
      </c>
      <c r="D67" s="21" t="s">
        <v>138</v>
      </c>
      <c r="E67" s="21" t="s">
        <v>138</v>
      </c>
      <c r="F67" s="25" t="s">
        <v>138</v>
      </c>
      <c r="G67" s="25">
        <v>64172</v>
      </c>
      <c r="H67" s="23" t="s">
        <v>138</v>
      </c>
      <c r="I67" s="24" t="s">
        <v>138</v>
      </c>
      <c r="J67" s="24" t="s">
        <v>138</v>
      </c>
      <c r="K67" s="26" t="s">
        <v>138</v>
      </c>
      <c r="L67" s="27">
        <v>40050</v>
      </c>
      <c r="M67" s="21" t="s">
        <v>138</v>
      </c>
      <c r="N67" s="21" t="s">
        <v>138</v>
      </c>
      <c r="O67" s="21" t="s">
        <v>138</v>
      </c>
      <c r="P67" s="25" t="s">
        <v>138</v>
      </c>
      <c r="Q67" s="25">
        <v>24122</v>
      </c>
    </row>
    <row r="68" spans="1:17" x14ac:dyDescent="0.25">
      <c r="A68" s="20" t="s">
        <v>43</v>
      </c>
      <c r="B68" s="20" t="s">
        <v>74</v>
      </c>
      <c r="C68" s="21" t="s">
        <v>138</v>
      </c>
      <c r="D68" s="21" t="s">
        <v>138</v>
      </c>
      <c r="E68" s="21" t="s">
        <v>138</v>
      </c>
      <c r="F68" s="25" t="s">
        <v>138</v>
      </c>
      <c r="G68" s="25">
        <v>4096</v>
      </c>
      <c r="H68" s="23" t="s">
        <v>138</v>
      </c>
      <c r="I68" s="24" t="s">
        <v>138</v>
      </c>
      <c r="J68" s="24" t="s">
        <v>138</v>
      </c>
      <c r="K68" s="26" t="s">
        <v>138</v>
      </c>
      <c r="L68" s="27">
        <v>2317</v>
      </c>
      <c r="M68" s="21" t="s">
        <v>138</v>
      </c>
      <c r="N68" s="21" t="s">
        <v>138</v>
      </c>
      <c r="O68" s="21" t="s">
        <v>138</v>
      </c>
      <c r="P68" s="25" t="s">
        <v>138</v>
      </c>
      <c r="Q68" s="25">
        <v>1779</v>
      </c>
    </row>
    <row r="69" spans="1:17" x14ac:dyDescent="0.25">
      <c r="A69" s="20" t="s">
        <v>43</v>
      </c>
      <c r="B69" s="20" t="s">
        <v>75</v>
      </c>
      <c r="C69" s="21" t="s">
        <v>138</v>
      </c>
      <c r="D69" s="21" t="s">
        <v>138</v>
      </c>
      <c r="E69" s="21" t="s">
        <v>138</v>
      </c>
      <c r="F69" s="25" t="s">
        <v>138</v>
      </c>
      <c r="G69" s="25">
        <v>19704</v>
      </c>
      <c r="H69" s="23" t="s">
        <v>138</v>
      </c>
      <c r="I69" s="24" t="s">
        <v>138</v>
      </c>
      <c r="J69" s="24" t="s">
        <v>138</v>
      </c>
      <c r="K69" s="26" t="s">
        <v>138</v>
      </c>
      <c r="L69" s="27">
        <v>10808</v>
      </c>
      <c r="M69" s="21" t="s">
        <v>138</v>
      </c>
      <c r="N69" s="21" t="s">
        <v>138</v>
      </c>
      <c r="O69" s="21" t="s">
        <v>138</v>
      </c>
      <c r="P69" s="25" t="s">
        <v>138</v>
      </c>
      <c r="Q69" s="25">
        <v>8896</v>
      </c>
    </row>
    <row r="70" spans="1:17" s="28" customFormat="1" x14ac:dyDescent="0.25">
      <c r="A70" s="28" t="s">
        <v>43</v>
      </c>
      <c r="B70" s="28" t="s">
        <v>76</v>
      </c>
      <c r="C70" s="29">
        <v>3.5</v>
      </c>
      <c r="D70" s="29">
        <v>2.8</v>
      </c>
      <c r="E70" s="29">
        <v>4.4000000000000004</v>
      </c>
      <c r="F70" s="30">
        <v>86</v>
      </c>
      <c r="G70" s="30">
        <v>2220778</v>
      </c>
      <c r="H70" s="31">
        <v>5.0999999999999996</v>
      </c>
      <c r="I70" s="32">
        <v>3.7</v>
      </c>
      <c r="J70" s="32">
        <v>6.7</v>
      </c>
      <c r="K70" s="33">
        <v>53</v>
      </c>
      <c r="L70" s="34">
        <v>1102367</v>
      </c>
      <c r="M70" s="31">
        <v>2.2999999999999998</v>
      </c>
      <c r="N70" s="32">
        <v>1.6</v>
      </c>
      <c r="O70" s="32">
        <v>3.3</v>
      </c>
      <c r="P70" s="30">
        <v>33</v>
      </c>
      <c r="Q70" s="30">
        <v>1118411</v>
      </c>
    </row>
    <row r="71" spans="1:17" s="28" customFormat="1" x14ac:dyDescent="0.25">
      <c r="A71" s="28" t="s">
        <v>43</v>
      </c>
      <c r="B71" s="28" t="s">
        <v>27</v>
      </c>
      <c r="C71" s="29">
        <v>3.6</v>
      </c>
      <c r="D71" s="29">
        <v>3.3</v>
      </c>
      <c r="E71" s="29">
        <v>4</v>
      </c>
      <c r="F71" s="30">
        <v>450</v>
      </c>
      <c r="G71" s="30">
        <v>12211488</v>
      </c>
      <c r="H71" s="31">
        <v>5.2</v>
      </c>
      <c r="I71" s="32">
        <v>4.5999999999999996</v>
      </c>
      <c r="J71" s="32">
        <v>5.9</v>
      </c>
      <c r="K71" s="33">
        <v>286</v>
      </c>
      <c r="L71" s="34">
        <v>6077084</v>
      </c>
      <c r="M71" s="31">
        <v>2.2999999999999998</v>
      </c>
      <c r="N71" s="32">
        <v>2</v>
      </c>
      <c r="O71" s="32">
        <v>2.7</v>
      </c>
      <c r="P71" s="30">
        <v>164</v>
      </c>
      <c r="Q71" s="30">
        <v>6134404</v>
      </c>
    </row>
    <row r="72" spans="1:17" x14ac:dyDescent="0.25">
      <c r="A72" s="20" t="s">
        <v>42</v>
      </c>
      <c r="B72" s="20" t="s">
        <v>65</v>
      </c>
      <c r="C72" s="21">
        <v>2.7</v>
      </c>
      <c r="D72" s="21">
        <v>2.5</v>
      </c>
      <c r="E72" s="21">
        <v>3</v>
      </c>
      <c r="F72" s="25">
        <v>550</v>
      </c>
      <c r="G72" s="25">
        <v>12793586</v>
      </c>
      <c r="H72" s="23">
        <v>4.0999999999999996</v>
      </c>
      <c r="I72" s="24">
        <v>3.7</v>
      </c>
      <c r="J72" s="24">
        <v>4.5</v>
      </c>
      <c r="K72" s="26">
        <v>376</v>
      </c>
      <c r="L72" s="27">
        <v>6492169</v>
      </c>
      <c r="M72" s="21">
        <v>1.6</v>
      </c>
      <c r="N72" s="21">
        <v>1.3</v>
      </c>
      <c r="O72" s="21">
        <v>1.8</v>
      </c>
      <c r="P72" s="25">
        <v>174</v>
      </c>
      <c r="Q72" s="25">
        <v>6301417</v>
      </c>
    </row>
    <row r="73" spans="1:17" x14ac:dyDescent="0.25">
      <c r="A73" s="20" t="s">
        <v>42</v>
      </c>
      <c r="B73" s="20" t="s">
        <v>66</v>
      </c>
      <c r="C73" s="21">
        <v>2.9</v>
      </c>
      <c r="D73" s="21">
        <v>2.4</v>
      </c>
      <c r="E73" s="21">
        <v>3.4</v>
      </c>
      <c r="F73" s="25">
        <v>118</v>
      </c>
      <c r="G73" s="25">
        <v>2726919</v>
      </c>
      <c r="H73" s="23">
        <v>4.2</v>
      </c>
      <c r="I73" s="24">
        <v>3.3</v>
      </c>
      <c r="J73" s="24">
        <v>5.3</v>
      </c>
      <c r="K73" s="26">
        <v>78</v>
      </c>
      <c r="L73" s="27">
        <v>1362127</v>
      </c>
      <c r="M73" s="21">
        <v>1.8</v>
      </c>
      <c r="N73" s="21">
        <v>1.3</v>
      </c>
      <c r="O73" s="21">
        <v>2.5</v>
      </c>
      <c r="P73" s="25">
        <v>40</v>
      </c>
      <c r="Q73" s="25">
        <v>1364792</v>
      </c>
    </row>
    <row r="74" spans="1:17" x14ac:dyDescent="0.25">
      <c r="A74" s="20" t="s">
        <v>42</v>
      </c>
      <c r="B74" s="20" t="s">
        <v>67</v>
      </c>
      <c r="C74" s="21">
        <v>2.7</v>
      </c>
      <c r="D74" s="21">
        <v>2.2000000000000002</v>
      </c>
      <c r="E74" s="21">
        <v>3.2</v>
      </c>
      <c r="F74" s="25">
        <v>114</v>
      </c>
      <c r="G74" s="25">
        <v>2583811</v>
      </c>
      <c r="H74" s="23">
        <v>4.2</v>
      </c>
      <c r="I74" s="24">
        <v>3.3</v>
      </c>
      <c r="J74" s="24">
        <v>5.3</v>
      </c>
      <c r="K74" s="26">
        <v>81</v>
      </c>
      <c r="L74" s="27">
        <v>1272394</v>
      </c>
      <c r="M74" s="21">
        <v>1.4</v>
      </c>
      <c r="N74" s="21">
        <v>0.9</v>
      </c>
      <c r="O74" s="21">
        <v>2.1</v>
      </c>
      <c r="P74" s="25">
        <v>33</v>
      </c>
      <c r="Q74" s="25">
        <v>1311417</v>
      </c>
    </row>
    <row r="75" spans="1:17" x14ac:dyDescent="0.25">
      <c r="A75" s="20" t="s">
        <v>42</v>
      </c>
      <c r="B75" s="20" t="s">
        <v>68</v>
      </c>
      <c r="C75" s="21">
        <v>2.4</v>
      </c>
      <c r="D75" s="21">
        <v>1.7</v>
      </c>
      <c r="E75" s="21">
        <v>3.4</v>
      </c>
      <c r="F75" s="25">
        <v>45</v>
      </c>
      <c r="G75" s="25">
        <v>948828</v>
      </c>
      <c r="H75" s="23">
        <v>3.5</v>
      </c>
      <c r="I75" s="24">
        <v>2.2999999999999998</v>
      </c>
      <c r="J75" s="24">
        <v>5.3</v>
      </c>
      <c r="K75" s="26">
        <v>29</v>
      </c>
      <c r="L75" s="27">
        <v>458598</v>
      </c>
      <c r="M75" s="21">
        <v>1.5</v>
      </c>
      <c r="N75" s="21">
        <v>0.8</v>
      </c>
      <c r="O75" s="21">
        <v>2.9</v>
      </c>
      <c r="P75" s="25">
        <v>16</v>
      </c>
      <c r="Q75" s="25">
        <v>490230</v>
      </c>
    </row>
    <row r="76" spans="1:17" x14ac:dyDescent="0.25">
      <c r="A76" s="20" t="s">
        <v>42</v>
      </c>
      <c r="B76" s="20" t="s">
        <v>69</v>
      </c>
      <c r="C76" s="21">
        <v>2.9</v>
      </c>
      <c r="D76" s="21">
        <v>2.2000000000000002</v>
      </c>
      <c r="E76" s="21">
        <v>3.8</v>
      </c>
      <c r="F76" s="25">
        <v>62</v>
      </c>
      <c r="G76" s="25">
        <v>1841450</v>
      </c>
      <c r="H76" s="23">
        <v>4.0999999999999996</v>
      </c>
      <c r="I76" s="24">
        <v>3</v>
      </c>
      <c r="J76" s="24">
        <v>5.6</v>
      </c>
      <c r="K76" s="26">
        <v>43</v>
      </c>
      <c r="L76" s="27">
        <v>997199</v>
      </c>
      <c r="M76" s="21">
        <v>1.5</v>
      </c>
      <c r="N76" s="21">
        <v>0.9</v>
      </c>
      <c r="O76" s="21">
        <v>2.5</v>
      </c>
      <c r="P76" s="25">
        <v>19</v>
      </c>
      <c r="Q76" s="25">
        <v>844251</v>
      </c>
    </row>
    <row r="77" spans="1:17" x14ac:dyDescent="0.25">
      <c r="A77" s="20" t="s">
        <v>42</v>
      </c>
      <c r="B77" s="20" t="s">
        <v>70</v>
      </c>
      <c r="C77" s="21">
        <v>2.2000000000000002</v>
      </c>
      <c r="D77" s="21">
        <v>1.6</v>
      </c>
      <c r="E77" s="21">
        <v>2.9</v>
      </c>
      <c r="F77" s="25">
        <v>57</v>
      </c>
      <c r="G77" s="25">
        <v>1554590</v>
      </c>
      <c r="H77" s="23">
        <v>3.3</v>
      </c>
      <c r="I77" s="24">
        <v>2.2999999999999998</v>
      </c>
      <c r="J77" s="24">
        <v>4.5999999999999996</v>
      </c>
      <c r="K77" s="26">
        <v>39</v>
      </c>
      <c r="L77" s="27">
        <v>786703</v>
      </c>
      <c r="M77" s="21">
        <v>1.2</v>
      </c>
      <c r="N77" s="21">
        <v>0.7</v>
      </c>
      <c r="O77" s="21">
        <v>2.1</v>
      </c>
      <c r="P77" s="25">
        <v>18</v>
      </c>
      <c r="Q77" s="25">
        <v>767887</v>
      </c>
    </row>
    <row r="78" spans="1:17" x14ac:dyDescent="0.25">
      <c r="A78" s="20" t="s">
        <v>42</v>
      </c>
      <c r="B78" s="20" t="s">
        <v>71</v>
      </c>
      <c r="C78" s="21">
        <v>3</v>
      </c>
      <c r="D78" s="21">
        <v>2.6</v>
      </c>
      <c r="E78" s="21">
        <v>3.6</v>
      </c>
      <c r="F78" s="25">
        <v>154</v>
      </c>
      <c r="G78" s="25">
        <v>3137988</v>
      </c>
      <c r="H78" s="23">
        <v>4.5</v>
      </c>
      <c r="I78" s="24">
        <v>3.7</v>
      </c>
      <c r="J78" s="24">
        <v>5.5</v>
      </c>
      <c r="K78" s="26">
        <v>106</v>
      </c>
      <c r="L78" s="27">
        <v>1615148</v>
      </c>
      <c r="M78" s="21">
        <v>1.7</v>
      </c>
      <c r="N78" s="21">
        <v>1.2</v>
      </c>
      <c r="O78" s="21">
        <v>2.2999999999999998</v>
      </c>
      <c r="P78" s="25">
        <v>48</v>
      </c>
      <c r="Q78" s="25">
        <v>1522840</v>
      </c>
    </row>
    <row r="79" spans="1:17" x14ac:dyDescent="0.25">
      <c r="A79" s="20" t="s">
        <v>42</v>
      </c>
      <c r="B79" s="20" t="s">
        <v>72</v>
      </c>
      <c r="C79" s="21">
        <v>2.5</v>
      </c>
      <c r="D79" s="21">
        <v>1.9</v>
      </c>
      <c r="E79" s="21">
        <v>3.2</v>
      </c>
      <c r="F79" s="25">
        <v>67</v>
      </c>
      <c r="G79" s="25">
        <v>1577883</v>
      </c>
      <c r="H79" s="23">
        <v>3.4</v>
      </c>
      <c r="I79" s="24">
        <v>2.4</v>
      </c>
      <c r="J79" s="24">
        <v>4.7</v>
      </c>
      <c r="K79" s="26">
        <v>42</v>
      </c>
      <c r="L79" s="27">
        <v>780675</v>
      </c>
      <c r="M79" s="21">
        <v>1.7</v>
      </c>
      <c r="N79" s="21">
        <v>1.1000000000000001</v>
      </c>
      <c r="O79" s="21">
        <v>2.6</v>
      </c>
      <c r="P79" s="25">
        <v>25</v>
      </c>
      <c r="Q79" s="25">
        <v>797208</v>
      </c>
    </row>
    <row r="80" spans="1:17" x14ac:dyDescent="0.25">
      <c r="A80" s="20" t="s">
        <v>42</v>
      </c>
      <c r="B80" s="20" t="s">
        <v>73</v>
      </c>
      <c r="C80" s="21">
        <v>2.5</v>
      </c>
      <c r="D80" s="21">
        <v>1.7</v>
      </c>
      <c r="E80" s="21">
        <v>3.7</v>
      </c>
      <c r="F80" s="25">
        <v>32</v>
      </c>
      <c r="G80" s="25">
        <v>667831</v>
      </c>
      <c r="H80" s="23">
        <v>3.2</v>
      </c>
      <c r="I80" s="24">
        <v>1.9</v>
      </c>
      <c r="J80" s="24">
        <v>5.3</v>
      </c>
      <c r="K80" s="26">
        <v>19</v>
      </c>
      <c r="L80" s="27">
        <v>331569</v>
      </c>
      <c r="M80" s="21" t="s">
        <v>138</v>
      </c>
      <c r="N80" s="21" t="s">
        <v>138</v>
      </c>
      <c r="O80" s="21" t="s">
        <v>138</v>
      </c>
      <c r="P80" s="25" t="s">
        <v>138</v>
      </c>
      <c r="Q80" s="25">
        <v>336262</v>
      </c>
    </row>
    <row r="81" spans="1:17" x14ac:dyDescent="0.25">
      <c r="A81" s="20" t="s">
        <v>42</v>
      </c>
      <c r="B81" s="20" t="s">
        <v>74</v>
      </c>
      <c r="C81" s="21" t="s">
        <v>138</v>
      </c>
      <c r="D81" s="21" t="s">
        <v>138</v>
      </c>
      <c r="E81" s="21" t="s">
        <v>138</v>
      </c>
      <c r="F81" s="25" t="s">
        <v>138</v>
      </c>
      <c r="G81" s="25">
        <v>106550</v>
      </c>
      <c r="H81" s="23" t="s">
        <v>138</v>
      </c>
      <c r="I81" s="24" t="s">
        <v>138</v>
      </c>
      <c r="J81" s="24" t="s">
        <v>138</v>
      </c>
      <c r="K81" s="26" t="s">
        <v>138</v>
      </c>
      <c r="L81" s="27">
        <v>53303</v>
      </c>
      <c r="M81" s="21" t="s">
        <v>138</v>
      </c>
      <c r="N81" s="21" t="s">
        <v>138</v>
      </c>
      <c r="O81" s="21" t="s">
        <v>138</v>
      </c>
      <c r="P81" s="25" t="s">
        <v>138</v>
      </c>
      <c r="Q81" s="25">
        <v>53247</v>
      </c>
    </row>
    <row r="82" spans="1:17" x14ac:dyDescent="0.25">
      <c r="A82" s="20" t="s">
        <v>42</v>
      </c>
      <c r="B82" s="20" t="s">
        <v>75</v>
      </c>
      <c r="C82" s="21">
        <v>2.2999999999999998</v>
      </c>
      <c r="D82" s="21">
        <v>1.5</v>
      </c>
      <c r="E82" s="21">
        <v>3.4</v>
      </c>
      <c r="F82" s="25">
        <v>29</v>
      </c>
      <c r="G82" s="25">
        <v>803502</v>
      </c>
      <c r="H82" s="23">
        <v>3.4</v>
      </c>
      <c r="I82" s="24">
        <v>2</v>
      </c>
      <c r="J82" s="24">
        <v>5.5</v>
      </c>
      <c r="K82" s="26">
        <v>19</v>
      </c>
      <c r="L82" s="27">
        <v>395803</v>
      </c>
      <c r="M82" s="21" t="s">
        <v>138</v>
      </c>
      <c r="N82" s="21" t="s">
        <v>138</v>
      </c>
      <c r="O82" s="21" t="s">
        <v>138</v>
      </c>
      <c r="P82" s="25" t="s">
        <v>138</v>
      </c>
      <c r="Q82" s="25">
        <v>407699</v>
      </c>
    </row>
    <row r="83" spans="1:17" s="28" customFormat="1" x14ac:dyDescent="0.25">
      <c r="A83" s="28" t="s">
        <v>42</v>
      </c>
      <c r="B83" s="28" t="s">
        <v>76</v>
      </c>
      <c r="C83" s="29">
        <v>2.7</v>
      </c>
      <c r="D83" s="29">
        <v>2.5</v>
      </c>
      <c r="E83" s="29">
        <v>2.9</v>
      </c>
      <c r="F83" s="30">
        <v>617</v>
      </c>
      <c r="G83" s="30">
        <v>14371469</v>
      </c>
      <c r="H83" s="31">
        <v>4</v>
      </c>
      <c r="I83" s="32">
        <v>3.6</v>
      </c>
      <c r="J83" s="32">
        <v>4.4000000000000004</v>
      </c>
      <c r="K83" s="33">
        <v>418</v>
      </c>
      <c r="L83" s="34">
        <v>7272844</v>
      </c>
      <c r="M83" s="31">
        <v>1.6</v>
      </c>
      <c r="N83" s="32">
        <v>1.3</v>
      </c>
      <c r="O83" s="32">
        <v>1.8</v>
      </c>
      <c r="P83" s="30">
        <v>199</v>
      </c>
      <c r="Q83" s="30">
        <v>7098625</v>
      </c>
    </row>
    <row r="84" spans="1:17" s="28" customFormat="1" x14ac:dyDescent="0.25">
      <c r="A84" s="28" t="s">
        <v>42</v>
      </c>
      <c r="B84" s="28" t="s">
        <v>27</v>
      </c>
      <c r="C84" s="29">
        <v>3.2</v>
      </c>
      <c r="D84" s="29">
        <v>3.1</v>
      </c>
      <c r="E84" s="29">
        <v>3.3</v>
      </c>
      <c r="F84" s="30">
        <v>3941</v>
      </c>
      <c r="G84" s="30">
        <v>75290554</v>
      </c>
      <c r="H84" s="31">
        <v>4.7</v>
      </c>
      <c r="I84" s="32">
        <v>4.5</v>
      </c>
      <c r="J84" s="32">
        <v>4.9000000000000004</v>
      </c>
      <c r="K84" s="33">
        <v>2614</v>
      </c>
      <c r="L84" s="34">
        <v>37642295</v>
      </c>
      <c r="M84" s="31">
        <v>1.9</v>
      </c>
      <c r="N84" s="32">
        <v>1.8</v>
      </c>
      <c r="O84" s="32">
        <v>2.1</v>
      </c>
      <c r="P84" s="30">
        <v>1327</v>
      </c>
      <c r="Q84" s="30">
        <v>37648259</v>
      </c>
    </row>
    <row r="85" spans="1:17" x14ac:dyDescent="0.25">
      <c r="H85" s="23"/>
      <c r="I85" s="24"/>
      <c r="J85" s="24"/>
      <c r="K85" s="26"/>
      <c r="L85" s="27"/>
    </row>
    <row r="86" spans="1:17" x14ac:dyDescent="0.25">
      <c r="B86" s="20" t="s">
        <v>16</v>
      </c>
    </row>
    <row r="87" spans="1:17" x14ac:dyDescent="0.25">
      <c r="A87" s="20" t="s">
        <v>12</v>
      </c>
      <c r="B87" s="20" t="s">
        <v>13</v>
      </c>
    </row>
    <row r="88" spans="1:17" x14ac:dyDescent="0.25">
      <c r="A88" s="20" t="s">
        <v>35</v>
      </c>
      <c r="B88" s="20" t="s">
        <v>95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k E A A B Q S w M E F A A C A A g A z U m N V i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z U m N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1 J j V Y K p T 6 u 0 w E A A K 0 D A A A T A B w A R m 9 y b X V s Y X M v U 2 V j d G l v b j E u b S C i G A A o o B Q A A A A A A A A A A A A A A A A A A A A A A A A A A A C F k l F r 2 z A Q x 5 8 X y H c 4 X A Y J u C b x 1 p G u + C G 4 K W t p R j Z n e 6 m H U e W r I 5 A l I 5 1 K S u h 3 n z w n y 7 a k n V 9 s 3 + / 0 v / / d y S I n o R V k 3 X t 8 0 e / 1 e 3 b F D J Z w E t w s 4 F p x U a L i C N N F C l / R O k k W x u e T y W k 8 i k f A G h 5 A A h K p 3 w P / Z N o Z n 5 x A a h + j S 8 1 d j Y o G V 0 J i l G p F / s c O g u x j X j J i h U G J z G L B t T a l U I y 0 y a d K O S Z 9 p U Y b K u Z a 6 c q w Z l X M 1 s g h c 3 X 9 d 4 b N J x P S 8 S j f G 2 2 l 8 x s t G i 0 U 7 S w X v 3 n + / 6 4 i 3 1 V E a w q G 4 d 0 l S l E L Q p M E b 4 I Q U i 1 d r W w y f h f C T H H t b V f J O D 6 L Q / j i N G F G T x K T / W f 0 W S v 8 M Q y 7 6 Z w E C 6 N r z 0 r 4 h K x E Y 9 v h L d m 9 T 9 y S b X z Q D T K E u 2 1 8 K m X G m W T G J m T c n 5 L p i q n K K y 6 f G t z L L Q 1 T 9 k G b u n P c Q j s 4 U j / c b I L M 9 w c G f T c I / g i w b s K m 2 0 E 7 E S a l b 5 6 8 C B C u 6 T m E T Z A 6 S 7 o G w z g W n h d + h + j v z U F e h u v p / O o g P P f V W t F r R R / e R 6 2 / b X b V X p k X A W T E z C t 4 p s p D 6 L e 8 q 6 9 c f Y 9 m F 4 X z s 7 d w m 9 6 + Q r + 9 S D N R K f E g O D t m d 4 n 2 l 1 c S l g Q / o r A 4 / c 6 k w 3 / I 8 7 D f E + r o a i 9 + A l B L A Q I t A B Q A A g A I A M 1 J j V Y g O B 9 n p A A A A P U A A A A S A A A A A A A A A A A A A A A A A A A A A A B D b 2 5 m a W c v U G F j a 2 F n Z S 5 4 b W x Q S w E C L Q A U A A I A C A D N S Y 1 W D 8 r p q 6 Q A A A D p A A A A E w A A A A A A A A A A A A A A A A D w A A A A W 0 N v b n R l b n R f V H l w Z X N d L n h t b F B L A Q I t A B Q A A g A I A M 1 J j V Y K p T 6 u 0 w E A A K 0 D A A A T A A A A A A A A A A A A A A A A A O E B A A B G b 3 J t d W x h c y 9 T Z W N 0 a W 9 u M S 5 t U E s F B g A A A A A D A A M A w g A A A A E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w T A A A A A A A A 6 h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C 0 x M 1 Q x N j o x M z o y M C 4 2 O D k x O T E 4 W i I g L z 4 8 R W 5 0 c n k g V H l w Z T 0 i R m l s b E N v b H V t b l R 5 c G V z I i B W Y W x 1 Z T 0 i c 0 J n W U d B d 0 1 E Q X d V R k J R T U Z C U T 0 9 I i A v P j x F b n R y e S B U e X B l P S J G a W x s Q 2 9 s d W 1 u T m F t Z X M i I F Z h b H V l P S J z W y Z x d W 9 0 O 1 N p d G U g c m V j b 2 R l I G Z v c i B h b m 5 1 Y W w g c m V w b 3 J 0 X z I w M j B h b G w m c X V v d D s s J n F 1 b 3 Q 7 Q 3 V z d G 9 t I H J h Y 2 V f Y W x s X 2 9 y Z G V y Z W Q m c X V v d D s s J n F 1 b 3 Q 7 U 2 V 4 Q U 1 G J n F 1 b 3 Q 7 L C Z x d W 9 0 O 0 1 v Z G V s J n F 1 b 3 Q 7 L C Z x d W 9 0 O 1 N l Z 2 1 l b n Q m c X V v d D s s J n F 1 b 3 Q 7 U 2 V n b W V u d C B T d G F y d C Z x d W 9 0 O y w m c X V v d D t T Z W d t Z W 5 0 I E V u Z C Z x d W 9 0 O y w m c X V v d D t B U E M m c X V v d D s s J n F 1 b 3 Q 7 Q V B D I D k 1 J S B M Q 0 w m c X V v d D s s J n F 1 b 3 Q 7 Q V B D I D k 1 J S B V Q 0 w m c X V v d D s s J n F 1 b 3 Q 7 Q V B D I F N p Z 2 5 p Z m l j Y W 5 0 J n F 1 b 3 Q 7 L C Z x d W 9 0 O 1 R l c 3 Q g U 3 R h d G l z d G l j J n F 1 b 3 Q 7 L C Z x d W 9 0 O 1 A t V m F s d W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S l A g S W 5 j a W R l b m N l I E F Q Q y B S Z X N 1 b H R z I D E 5 O D g t M j A y M C B h c G M v Q 2 h h b m d l Z C B U e X B l L n t T a X R l I H J l Y 2 9 k Z S B m b 3 I g Y W 5 u d W F s I H J l c G 9 y d F 8 y M D I w Y W x s L D B 9 J n F 1 b 3 Q 7 L C Z x d W 9 0 O 1 N l Y 3 R p b 2 4 x L 0 p Q I E l u Y 2 l k Z W 5 j Z S B B U E M g U m V z d W x 0 c y A x O T g 4 L T I w M j A g Y X B j L 0 N o Y W 5 n Z W Q g V H l w Z S 5 7 Q 3 V z d G 9 t I H J h Y 2 V f Y W x s X 2 9 y Z G V y Z W Q s M X 0 m c X V v d D s s J n F 1 b 3 Q 7 U 2 V j d G l v b j E v S l A g S W 5 j a W R l b m N l I E F Q Q y B S Z X N 1 b H R z I D E 5 O D g t M j A y M C B h c G M v Q 2 h h b m d l Z C B U e X B l L n t T Z X h B T U Y s M n 0 m c X V v d D s s J n F 1 b 3 Q 7 U 2 V j d G l v b j E v S l A g S W 5 j a W R l b m N l I E F Q Q y B S Z X N 1 b H R z I D E 5 O D g t M j A y M C B h c G M v Q 2 h h b m d l Z C B U e X B l L n t N b 2 R l b C w z f S Z x d W 9 0 O y w m c X V v d D t T Z W N 0 a W 9 u M S 9 K U C B J b m N p Z G V u Y 2 U g Q V B D I F J l c 3 V s d H M g M T k 4 O C 0 y M D I w I G F w Y y 9 D a G F u Z 2 V k I F R 5 c G U u e 1 N l Z 2 1 l b n Q s N H 0 m c X V v d D s s J n F 1 b 3 Q 7 U 2 V j d G l v b j E v S l A g S W 5 j a W R l b m N l I E F Q Q y B S Z X N 1 b H R z I D E 5 O D g t M j A y M C B h c G M v Q 2 h h b m d l Z C B U e X B l L n t T Z W d t Z W 5 0 I F N 0 Y X J 0 L D V 9 J n F 1 b 3 Q 7 L C Z x d W 9 0 O 1 N l Y 3 R p b 2 4 x L 0 p Q I E l u Y 2 l k Z W 5 j Z S B B U E M g U m V z d W x 0 c y A x O T g 4 L T I w M j A g Y X B j L 0 N o Y W 5 n Z W Q g V H l w Z S 5 7 U 2 V n b W V u d C B F b m Q s N n 0 m c X V v d D s s J n F 1 b 3 Q 7 U 2 V j d G l v b j E v S l A g S W 5 j a W R l b m N l I E F Q Q y B S Z X N 1 b H R z I D E 5 O D g t M j A y M C B h c G M v Q 2 h h b m d l Z C B U e X B l L n t B U E M s N 3 0 m c X V v d D s s J n F 1 b 3 Q 7 U 2 V j d G l v b j E v S l A g S W 5 j a W R l b m N l I E F Q Q y B S Z X N 1 b H R z I D E 5 O D g t M j A y M C B h c G M v Q 2 h h b m d l Z C B U e X B l L n t B U E M g O T U l I E x D T C w 4 f S Z x d W 9 0 O y w m c X V v d D t T Z W N 0 a W 9 u M S 9 K U C B J b m N p Z G V u Y 2 U g Q V B D I F J l c 3 V s d H M g M T k 4 O C 0 y M D I w I G F w Y y 9 D a G F u Z 2 V k I F R 5 c G U u e 0 F Q Q y A 5 N S U g V U N M L D l 9 J n F 1 b 3 Q 7 L C Z x d W 9 0 O 1 N l Y 3 R p b 2 4 x L 0 p Q I E l u Y 2 l k Z W 5 j Z S B B U E M g U m V z d W x 0 c y A x O T g 4 L T I w M j A g Y X B j L 0 N o Y W 5 n Z W Q g V H l w Z S 5 7 Q V B D I F N p Z 2 5 p Z m l j Y W 5 0 L D E w f S Z x d W 9 0 O y w m c X V v d D t T Z W N 0 a W 9 u M S 9 K U C B J b m N p Z G V u Y 2 U g Q V B D I F J l c 3 V s d H M g M T k 4 O C 0 y M D I w I G F w Y y 9 D a G F u Z 2 V k I F R 5 c G U u e 1 R l c 3 Q g U 3 R h d G l z d G l j L D E x f S Z x d W 9 0 O y w m c X V v d D t T Z W N 0 a W 9 u M S 9 K U C B J b m N p Z G V u Y 2 U g Q V B D I F J l c 3 V s d H M g M T k 4 O C 0 y M D I w I G F w Y y 9 D a G F u Z 2 V k I F R 5 c G U u e 1 A t V m F s d W U s M T J 9 J n F 1 b 3 Q 7 X S w m c X V v d D t D b 2 x 1 b W 5 D b 3 V u d C Z x d W 9 0 O z o x M y w m c X V v d D t L Z X l D b 2 x 1 b W 5 O Y W 1 l c y Z x d W 9 0 O z p b X S w m c X V v d D t D b 2 x 1 b W 5 J Z G V u d G l 0 a W V z J n F 1 b 3 Q 7 O l s m c X V v d D t T Z W N 0 a W 9 u M S 9 K U C B J b m N p Z G V u Y 2 U g Q V B D I F J l c 3 V s d H M g M T k 4 O C 0 y M D I w I G F w Y y 9 D a G F u Z 2 V k I F R 5 c G U u e 1 N p d G U g c m V j b 2 R l I G Z v c i B h b m 5 1 Y W w g c m V w b 3 J 0 X z I w M j B h b G w s M H 0 m c X V v d D s s J n F 1 b 3 Q 7 U 2 V j d G l v b j E v S l A g S W 5 j a W R l b m N l I E F Q Q y B S Z X N 1 b H R z I D E 5 O D g t M j A y M C B h c G M v Q 2 h h b m d l Z C B U e X B l L n t D d X N 0 b 2 0 g c m F j Z V 9 h b G x f b 3 J k Z X J l Z C w x f S Z x d W 9 0 O y w m c X V v d D t T Z W N 0 a W 9 u M S 9 K U C B J b m N p Z G V u Y 2 U g Q V B D I F J l c 3 V s d H M g M T k 4 O C 0 y M D I w I G F w Y y 9 D a G F u Z 2 V k I F R 5 c G U u e 1 N l e E F N R i w y f S Z x d W 9 0 O y w m c X V v d D t T Z W N 0 a W 9 u M S 9 K U C B J b m N p Z G V u Y 2 U g Q V B D I F J l c 3 V s d H M g M T k 4 O C 0 y M D I w I G F w Y y 9 D a G F u Z 2 V k I F R 5 c G U u e 0 1 v Z G V s L D N 9 J n F 1 b 3 Q 7 L C Z x d W 9 0 O 1 N l Y 3 R p b 2 4 x L 0 p Q I E l u Y 2 l k Z W 5 j Z S B B U E M g U m V z d W x 0 c y A x O T g 4 L T I w M j A g Y X B j L 0 N o Y W 5 n Z W Q g V H l w Z S 5 7 U 2 V n b W V u d C w 0 f S Z x d W 9 0 O y w m c X V v d D t T Z W N 0 a W 9 u M S 9 K U C B J b m N p Z G V u Y 2 U g Q V B D I F J l c 3 V s d H M g M T k 4 O C 0 y M D I w I G F w Y y 9 D a G F u Z 2 V k I F R 5 c G U u e 1 N l Z 2 1 l b n Q g U 3 R h c n Q s N X 0 m c X V v d D s s J n F 1 b 3 Q 7 U 2 V j d G l v b j E v S l A g S W 5 j a W R l b m N l I E F Q Q y B S Z X N 1 b H R z I D E 5 O D g t M j A y M C B h c G M v Q 2 h h b m d l Z C B U e X B l L n t T Z W d t Z W 5 0 I E V u Z C w 2 f S Z x d W 9 0 O y w m c X V v d D t T Z W N 0 a W 9 u M S 9 K U C B J b m N p Z G V u Y 2 U g Q V B D I F J l c 3 V s d H M g M T k 4 O C 0 y M D I w I G F w Y y 9 D a G F u Z 2 V k I F R 5 c G U u e 0 F Q Q y w 3 f S Z x d W 9 0 O y w m c X V v d D t T Z W N 0 a W 9 u M S 9 K U C B J b m N p Z G V u Y 2 U g Q V B D I F J l c 3 V s d H M g M T k 4 O C 0 y M D I w I G F w Y y 9 D a G F u Z 2 V k I F R 5 c G U u e 0 F Q Q y A 5 N S U g T E N M L D h 9 J n F 1 b 3 Q 7 L C Z x d W 9 0 O 1 N l Y 3 R p b 2 4 x L 0 p Q I E l u Y 2 l k Z W 5 j Z S B B U E M g U m V z d W x 0 c y A x O T g 4 L T I w M j A g Y X B j L 0 N o Y W 5 n Z W Q g V H l w Z S 5 7 Q V B D I D k 1 J S B V Q 0 w s O X 0 m c X V v d D s s J n F 1 b 3 Q 7 U 2 V j d G l v b j E v S l A g S W 5 j a W R l b m N l I E F Q Q y B S Z X N 1 b H R z I D E 5 O D g t M j A y M C B h c G M v Q 2 h h b m d l Z C B U e X B l L n t B U E M g U 2 l n b m l m a W N h b n Q s M T B 9 J n F 1 b 3 Q 7 L C Z x d W 9 0 O 1 N l Y 3 R p b 2 4 x L 0 p Q I E l u Y 2 l k Z W 5 j Z S B B U E M g U m V z d W x 0 c y A x O T g 4 L T I w M j A g Y X B j L 0 N o Y W 5 n Z W Q g V H l w Z S 5 7 V G V z d C B T d G F 0 a X N 0 a W M s M T F 9 J n F 1 b 3 Q 7 L C Z x d W 9 0 O 1 N l Y 3 R p b 2 4 x L 0 p Q I E l u Y 2 l k Z W 5 j Z S B B U E M g U m V z d W x 0 c y A x O T g 4 L T I w M j A g Y X B j L 0 N o Y W 5 n Z W Q g V H l w Z S 5 7 U C 1 W Y W x 1 Z S w x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p Q J T I w S W 5 j a W R l b m N l J T I w Q V B D J T I w U m V z d W x 0 c y U y M D E 5 O D g t M j A y M C U y M G F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U C U y M E l u Y 2 l k Z W 5 j Z S U y M E F Q Q y U y M F J l c 3 V s d H M l M j A x O T g 4 L T I w M j A l M j B h c G M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l A l M j B J b m N p Z G V u Y 2 U l M j B B U E M l M j B S Z X N 1 b H R z J T I w M T k 4 O C 0 y M D I w J T I w Y X B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M M M i y / z r 4 h H p r T A l 8 O y O O 4 A A A A A A g A A A A A A A 2 Y A A M A A A A A Q A A A A G K i X r B o B 2 E l 3 9 y A K J B V h o A A A A A A E g A A A o A A A A B A A A A A 7 P n + 3 D b B y / N O x 3 C Z U A H B Q U A A A A F f C 4 3 1 9 R Y r D 5 r 5 s p W b 8 J W E o D A W Z r H F Q Y 9 S Q + D L e I q U J r B t z 2 J o m h f g i W G D 1 f + K 2 Y w O p y X 0 A O y e 4 T 0 W G v 9 P i 8 w N x N J o s l W O j n w n Q k j T 6 g 8 q U F A A A A P L d y + M 2 o 8 l d 4 G + p S S 7 1 y x Z G O S 7 B < / D a t a M a s h u p > 
</file>

<file path=customXml/itemProps1.xml><?xml version="1.0" encoding="utf-8"?>
<ds:datastoreItem xmlns:ds="http://schemas.openxmlformats.org/officeDocument/2006/customXml" ds:itemID="{2DBE87CB-12AF-4004-94BC-EF71CA28F34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APC INC and MORT</vt:lpstr>
      <vt:lpstr>JP Inc_Trend Data 88-19</vt:lpstr>
      <vt:lpstr>AAIR 88-20</vt:lpstr>
      <vt:lpstr>Age-specific inc 16-20</vt:lpstr>
      <vt:lpstr>County-specific incidence 16-20</vt:lpstr>
      <vt:lpstr>JP Mort_Trend Data 88-20</vt:lpstr>
      <vt:lpstr>AAMR 88-20</vt:lpstr>
      <vt:lpstr>Age-specific mort 16-20</vt:lpstr>
      <vt:lpstr>County-specific mortality 16-20</vt:lpstr>
      <vt:lpstr>Comparison with CA</vt:lpstr>
      <vt:lpstr>'JP Inc_Trend Data 88-19'!APC_Results_Incidence_88_17.data</vt:lpstr>
      <vt:lpstr>'JP Mort_Trend Data 88-20'!APC_Results_Incidence_88_17.data</vt:lpstr>
      <vt:lpstr>'AAIR 88-20'!Print_Area</vt:lpstr>
      <vt:lpstr>'AAMR 88-20'!Print_Area</vt:lpstr>
      <vt:lpstr>'County-specific incidence 16-20'!Print_Area</vt:lpstr>
      <vt:lpstr>'County-specific mortality 16-20'!Print_Area</vt:lpstr>
      <vt:lpstr>'Joinpoint APC INC and MORT'!Print_Area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2023-06-06T19:51:12Z</dcterms:modified>
</cp:coreProperties>
</file>