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DFD9A458-2537-4E66-A006-1F71AAC4791D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" sheetId="29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 l="1"/>
  <c r="K36" i="9"/>
  <c r="L36" i="9"/>
  <c r="N36" i="9"/>
  <c r="J35" i="9"/>
  <c r="K35" i="9"/>
  <c r="L35" i="9"/>
  <c r="N35" i="9"/>
  <c r="J34" i="9"/>
  <c r="K34" i="9"/>
  <c r="L34" i="9"/>
  <c r="N34" i="9"/>
  <c r="J33" i="9"/>
  <c r="K33" i="9"/>
  <c r="L33" i="9"/>
  <c r="J32" i="9"/>
  <c r="K32" i="9"/>
  <c r="L32" i="9"/>
  <c r="C36" i="9"/>
  <c r="D36" i="9"/>
  <c r="E36" i="9"/>
  <c r="C35" i="9"/>
  <c r="D35" i="9"/>
  <c r="E35" i="9"/>
  <c r="G35" i="9" s="1"/>
  <c r="C34" i="9"/>
  <c r="D34" i="9"/>
  <c r="E34" i="9"/>
  <c r="C33" i="9"/>
  <c r="D33" i="9"/>
  <c r="E33" i="9"/>
  <c r="C32" i="9"/>
  <c r="D32" i="9"/>
  <c r="E32" i="9"/>
  <c r="G32" i="9"/>
  <c r="J27" i="9"/>
  <c r="M27" i="9"/>
  <c r="K27" i="9"/>
  <c r="L27" i="9"/>
  <c r="J26" i="9"/>
  <c r="K26" i="9"/>
  <c r="L26" i="9"/>
  <c r="J25" i="9"/>
  <c r="K25" i="9"/>
  <c r="L25" i="9"/>
  <c r="J24" i="9"/>
  <c r="K24" i="9"/>
  <c r="L24" i="9"/>
  <c r="J23" i="9"/>
  <c r="K23" i="9"/>
  <c r="L23" i="9"/>
  <c r="C27" i="9"/>
  <c r="F27" i="9"/>
  <c r="D27" i="9"/>
  <c r="E27" i="9"/>
  <c r="G27" i="9" s="1"/>
  <c r="C26" i="9"/>
  <c r="D26" i="9"/>
  <c r="E26" i="9"/>
  <c r="C25" i="9"/>
  <c r="D25" i="9"/>
  <c r="E25" i="9"/>
  <c r="G25" i="9"/>
  <c r="C24" i="9"/>
  <c r="D24" i="9"/>
  <c r="E24" i="9"/>
  <c r="C23" i="9"/>
  <c r="D23" i="9"/>
  <c r="E23" i="9"/>
  <c r="G23" i="9" s="1"/>
  <c r="J17" i="9"/>
  <c r="K17" i="9"/>
  <c r="L17" i="9"/>
  <c r="N17" i="9" s="1"/>
  <c r="J16" i="9"/>
  <c r="M16" i="9" s="1"/>
  <c r="K16" i="9"/>
  <c r="L16" i="9"/>
  <c r="N16" i="9"/>
  <c r="J15" i="9"/>
  <c r="M15" i="9" s="1"/>
  <c r="K15" i="9"/>
  <c r="L15" i="9"/>
  <c r="N15" i="9" s="1"/>
  <c r="J14" i="9"/>
  <c r="M14" i="9" s="1"/>
  <c r="K14" i="9"/>
  <c r="L14" i="9"/>
  <c r="N14" i="9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M5" i="9" s="1"/>
  <c r="L5" i="9"/>
  <c r="N5" i="9" s="1"/>
  <c r="J4" i="9"/>
  <c r="K4" i="9"/>
  <c r="L4" i="9"/>
  <c r="N4" i="9" s="1"/>
  <c r="C17" i="9"/>
  <c r="F17" i="9" s="1"/>
  <c r="D17" i="9"/>
  <c r="E17" i="9"/>
  <c r="C16" i="9"/>
  <c r="F16" i="9" s="1"/>
  <c r="D16" i="9"/>
  <c r="E16" i="9"/>
  <c r="G16" i="9"/>
  <c r="C15" i="9"/>
  <c r="D15" i="9"/>
  <c r="E15" i="9"/>
  <c r="G15" i="9"/>
  <c r="C14" i="9"/>
  <c r="F14" i="9"/>
  <c r="D14" i="9"/>
  <c r="E14" i="9"/>
  <c r="G14" i="9" s="1"/>
  <c r="C13" i="9"/>
  <c r="F13" i="9" s="1"/>
  <c r="D13" i="9"/>
  <c r="E13" i="9"/>
  <c r="G13" i="9"/>
  <c r="C8" i="9"/>
  <c r="D8" i="9"/>
  <c r="E8" i="9"/>
  <c r="G8" i="9" s="1"/>
  <c r="C7" i="9"/>
  <c r="D7" i="9"/>
  <c r="E7" i="9"/>
  <c r="G7" i="9"/>
  <c r="C6" i="9"/>
  <c r="D6" i="9"/>
  <c r="E6" i="9"/>
  <c r="G6" i="9"/>
  <c r="C5" i="9"/>
  <c r="D5" i="9"/>
  <c r="E5" i="9"/>
  <c r="C4" i="9"/>
  <c r="F4" i="9" s="1"/>
  <c r="D4" i="9"/>
  <c r="E4" i="9"/>
  <c r="G4" i="9"/>
  <c r="N23" i="9"/>
  <c r="G5" i="9"/>
  <c r="M23" i="9"/>
  <c r="F5" i="9"/>
  <c r="M4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6" i="9"/>
  <c r="N13" i="9"/>
  <c r="G17" i="9"/>
  <c r="M17" i="9"/>
  <c r="F15" i="9"/>
  <c r="M13" i="9"/>
  <c r="M7" i="9"/>
  <c r="M6" i="9"/>
  <c r="N7" i="9"/>
  <c r="N6" i="9"/>
  <c r="M8" i="9"/>
  <c r="N8" i="9"/>
  <c r="N24" i="9"/>
  <c r="M24" i="9"/>
  <c r="M25" i="9"/>
  <c r="N25" i="9"/>
  <c r="N26" i="9"/>
  <c r="F33" i="9"/>
  <c r="F35" i="9"/>
  <c r="F24" i="9"/>
  <c r="M32" i="9"/>
  <c r="G33" i="9"/>
  <c r="F34" i="9"/>
  <c r="N27" i="9"/>
  <c r="F36" i="9"/>
  <c r="M26" i="9"/>
  <c r="F23" i="9"/>
  <c r="F25" i="9"/>
  <c r="F32" i="9"/>
  <c r="N32" i="9"/>
  <c r="M33" i="9"/>
  <c r="F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<sst xmlns="http://schemas.openxmlformats.org/spreadsheetml/2006/main" count="2318" uniqueCount="127">
  <si>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</si>
  <si>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</si>
  <si>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</si>
  <si>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</si>
  <si>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</si>
  <si>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</si>
  <si>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</si>
  <si>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</si>
  <si>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</si>
  <si>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</si>
  <si>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</si>
  <si>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</si>
  <si>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</si>
  <si>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</si>
  <si>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</si>
  <si>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</si>
  <si>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</si>
  <si>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</si>
  <si>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</si>
  <si>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</si>
  <si>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</si>
  <si>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</si>
  <si>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</si>
  <si>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</si>
  <si>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</si>
  <si>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</si>
  <si>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</si>
  <si>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</si>
  <si>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</si>
  <si>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</si>
  <si>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</si>
  <si>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</si>
  <si>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</si>
  <si>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</si>
  <si>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</si>
  <si>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</si>
  <si>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</si>
  <si>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Age-Adjusted Incidence Rates-Five year rate comparison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</si>
  <si>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</si>
  <si>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</si>
  <si>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</si>
  <si>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</si>
  <si>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</si>
  <si>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</si>
  <si>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</si>
  <si>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</si>
  <si>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</si>
  <si>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</si>
  <si>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</si>
  <si>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</si>
  <si>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</si>
  <si>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</si>
  <si>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Statistic not displayed due to fewer than 5 cases.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</si>
  <si>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</si>
  <si>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</si>
  <si>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</si>
  <si>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</si>
  <si>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</si>
  <si>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</si>
  <si>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</si>
  <si>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</si>
  <si>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</si>
  <si>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</si>
  <si>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</si>
  <si>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</si>
  <si>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</si>
  <si>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</si>
  <si>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</si>
  <si>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</si>
  <si>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</si>
  <si>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</si>
  <si>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</si>
  <si>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</si>
  <si>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</si>
  <si>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</si>
  <si>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</si>
  <si>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</si>
  <si>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</si>
  <si>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</si>
  <si>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</si>
  <si>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</si>
  <si>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</si>
  <si>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</si>
  <si>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</si>
  <si>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</si>
  <si>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</si>
  <si>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All Sites</t>
  </si>
  <si>
    <t xml:space="preserve">  Male</t>
  </si>
  <si>
    <t xml:space="preserve">  Female</t>
  </si>
  <si>
    <t>Full Range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</si>
  <si>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</si>
  <si>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</si>
  <si>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</si>
  <si>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</si>
  <si>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</si>
  <si>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</si>
  <si>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</si>
  <si>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</si>
  <si>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</si>
  <si>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</si>
  <si>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</si>
  <si>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</si>
  <si>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</si>
  <si>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</si>
  <si>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</si>
  <si>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</si>
  <si>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</si>
  <si>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</si>
  <si>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^</t>
  </si>
  <si>
    <t>All malignant cancers</t>
  </si>
  <si>
    <t>Asian/PI</t>
  </si>
  <si>
    <t>Age-Adjusted Mortality Rates-Five year rate comparison</t>
  </si>
  <si>
    <t>00 years</t>
  </si>
  <si>
    <t>01-04 years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</si>
  <si>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</si>
  <si>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</si>
  <si>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</si>
  <si>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</si>
  <si>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</si>
  <si>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</si>
  <si>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</si>
  <si>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</si>
  <si>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</si>
  <si>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</si>
  <si>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</si>
  <si>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</si>
  <si>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Year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</si>
</sst>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3" xfId="0" applyFont="1" applyFill="1" applyBorder="1"/>
    <xf numFmtId="2" fontId="25" fillId="0" borderId="14" xfId="0" applyNumberFormat="1" applyFont="1" applyFill="1" applyBorder="1"/>
    <xf numFmtId="3" fontId="25" fillId="0" borderId="14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Border="1"/>
    <xf numFmtId="0" fontId="19" fillId="0" borderId="11" xfId="0" applyFont="1" applyBorder="1"/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4" xfId="0" applyFont="1" applyBorder="1"/>
    <xf numFmtId="0" fontId="27" fillId="0" borderId="13" xfId="0" applyFont="1" applyFill="1" applyBorder="1"/>
    <xf numFmtId="2" fontId="27" fillId="0" borderId="14" xfId="0" applyNumberFormat="1" applyFont="1" applyFill="1" applyBorder="1"/>
    <xf numFmtId="3" fontId="27" fillId="0" borderId="14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8" fillId="0" borderId="16" xfId="0" applyFont="1" applyBorder="1"/>
    <xf numFmtId="0" fontId="18" fillId="0" borderId="17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/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9" fillId="0" borderId="19" xfId="0" applyFont="1" applyBorder="1"/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19" fillId="0" borderId="21" xfId="0" applyFont="1" applyBorder="1"/>
    <xf numFmtId="0" fontId="19" fillId="0" borderId="22" xfId="0" applyFont="1" applyBorder="1"/>
    <xf numFmtId="0" fontId="19" fillId="0" borderId="23" xfId="0" applyFont="1" applyBorder="1"/>
    <xf numFmtId="4" fontId="0" fillId="0" borderId="0" xfId="0" applyNumberFormat="1"/>
    <xf numFmtId="3" fontId="0" fillId="0" borderId="0" xfId="0" applyNumberFormat="1"/>
    <xf numFmtId="3" fontId="0" fillId="35" borderId="0" xfId="0" applyNumberFormat="1" applyFill="1"/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0" fontId="18" fillId="34" borderId="28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19" fillId="0" borderId="31" xfId="0" applyFont="1" applyBorder="1"/>
    <xf numFmtId="0" fontId="19" fillId="0" borderId="32" xfId="0" applyFont="1" applyBorder="1"/>
    <xf numFmtId="0" fontId="20" fillId="0" borderId="11" xfId="0" applyFont="1" applyBorder="1" applyAlignment="1">
      <alignment horizontal="center"/>
    </xf>
    <xf numFmtId="0" fontId="19" fillId="0" borderId="33" xfId="0" applyFont="1" applyBorder="1"/>
    <xf numFmtId="0" fontId="19" fillId="0" borderId="34" xfId="0" applyFont="1" applyBorder="1"/>
    <xf numFmtId="0" fontId="19" fillId="0" borderId="0" xfId="0" applyFont="1" applyFill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18" fillId="34" borderId="30" xfId="0" applyFont="1" applyFill="1" applyBorder="1" applyAlignment="1">
      <alignment horizontal="center"/>
    </xf>
    <xf numFmtId="0" fontId="18" fillId="34" borderId="28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330.24</c:v>
                </c:pt>
                <c:pt idx="1">
                  <c:v>321.25</c:v>
                </c:pt>
                <c:pt idx="2">
                  <c:v>325.38</c:v>
                </c:pt>
                <c:pt idx="3">
                  <c:v>322.74</c:v>
                </c:pt>
                <c:pt idx="4">
                  <c:v>349.55</c:v>
                </c:pt>
                <c:pt idx="5">
                  <c:v>344.46</c:v>
                </c:pt>
                <c:pt idx="6">
                  <c:v>337.09</c:v>
                </c:pt>
                <c:pt idx="7">
                  <c:v>332.92</c:v>
                </c:pt>
                <c:pt idx="8">
                  <c:v>330.14</c:v>
                </c:pt>
                <c:pt idx="9">
                  <c:v>336.54</c:v>
                </c:pt>
                <c:pt idx="10">
                  <c:v>330.84</c:v>
                </c:pt>
                <c:pt idx="11">
                  <c:v>329.93</c:v>
                </c:pt>
                <c:pt idx="12">
                  <c:v>329.77</c:v>
                </c:pt>
                <c:pt idx="13">
                  <c:v>333.89</c:v>
                </c:pt>
                <c:pt idx="14">
                  <c:v>336.62</c:v>
                </c:pt>
                <c:pt idx="15">
                  <c:v>324.17</c:v>
                </c:pt>
                <c:pt idx="16">
                  <c:v>328.17</c:v>
                </c:pt>
                <c:pt idx="17">
                  <c:v>324.87</c:v>
                </c:pt>
                <c:pt idx="18">
                  <c:v>319.41000000000003</c:v>
                </c:pt>
                <c:pt idx="19">
                  <c:v>328.96</c:v>
                </c:pt>
                <c:pt idx="20">
                  <c:v>325.99</c:v>
                </c:pt>
                <c:pt idx="21">
                  <c:v>320.97000000000003</c:v>
                </c:pt>
                <c:pt idx="22">
                  <c:v>316.52999999999997</c:v>
                </c:pt>
                <c:pt idx="23">
                  <c:v>312.52</c:v>
                </c:pt>
                <c:pt idx="24">
                  <c:v>307.27</c:v>
                </c:pt>
                <c:pt idx="25">
                  <c:v>305.42</c:v>
                </c:pt>
                <c:pt idx="26">
                  <c:v>299.81</c:v>
                </c:pt>
                <c:pt idx="27">
                  <c:v>304.31</c:v>
                </c:pt>
                <c:pt idx="28">
                  <c:v>293.97000000000003</c:v>
                </c:pt>
                <c:pt idx="29">
                  <c:v>298.95</c:v>
                </c:pt>
                <c:pt idx="30">
                  <c:v>295.27999999999997</c:v>
                </c:pt>
                <c:pt idx="31">
                  <c:v>298.5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B52B-4F77-B5A1-3D5A4DA01E1C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348.32</c:v>
                </c:pt>
                <c:pt idx="1">
                  <c:v>346.6</c:v>
                </c:pt>
                <c:pt idx="2">
                  <c:v>344.89</c:v>
                </c:pt>
                <c:pt idx="3">
                  <c:v>343.18</c:v>
                </c:pt>
                <c:pt idx="4">
                  <c:v>341.49</c:v>
                </c:pt>
                <c:pt idx="5">
                  <c:v>339.81</c:v>
                </c:pt>
                <c:pt idx="6">
                  <c:v>338.13</c:v>
                </c:pt>
                <c:pt idx="7">
                  <c:v>336.46</c:v>
                </c:pt>
                <c:pt idx="8">
                  <c:v>334.8</c:v>
                </c:pt>
                <c:pt idx="9">
                  <c:v>333.15</c:v>
                </c:pt>
                <c:pt idx="10">
                  <c:v>331.5</c:v>
                </c:pt>
                <c:pt idx="11">
                  <c:v>329.87</c:v>
                </c:pt>
                <c:pt idx="12">
                  <c:v>328.24</c:v>
                </c:pt>
                <c:pt idx="13">
                  <c:v>326.62</c:v>
                </c:pt>
                <c:pt idx="14">
                  <c:v>325.01</c:v>
                </c:pt>
                <c:pt idx="15">
                  <c:v>323.39999999999998</c:v>
                </c:pt>
                <c:pt idx="16">
                  <c:v>321.81</c:v>
                </c:pt>
                <c:pt idx="17">
                  <c:v>320.22000000000003</c:v>
                </c:pt>
                <c:pt idx="18">
                  <c:v>318.64</c:v>
                </c:pt>
                <c:pt idx="19">
                  <c:v>317.07</c:v>
                </c:pt>
                <c:pt idx="20">
                  <c:v>315.5</c:v>
                </c:pt>
                <c:pt idx="21">
                  <c:v>313.95</c:v>
                </c:pt>
                <c:pt idx="22">
                  <c:v>312.39999999999998</c:v>
                </c:pt>
                <c:pt idx="23">
                  <c:v>310.86</c:v>
                </c:pt>
                <c:pt idx="24">
                  <c:v>309.32</c:v>
                </c:pt>
                <c:pt idx="25">
                  <c:v>307.79000000000002</c:v>
                </c:pt>
                <c:pt idx="26">
                  <c:v>306.27999999999997</c:v>
                </c:pt>
                <c:pt idx="27">
                  <c:v>304.76</c:v>
                </c:pt>
                <c:pt idx="28">
                  <c:v>303.26</c:v>
                </c:pt>
                <c:pt idx="29">
                  <c:v>301.76</c:v>
                </c:pt>
                <c:pt idx="30">
                  <c:v>300.27</c:v>
                </c:pt>
                <c:pt idx="31">
                  <c:v>298.79000000000002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B-4F77-B5A1-3D5A4DA01E1C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326.39</c:v>
                </c:pt>
                <c:pt idx="1">
                  <c:v>330.02</c:v>
                </c:pt>
                <c:pt idx="2">
                  <c:v>343.95</c:v>
                </c:pt>
                <c:pt idx="3">
                  <c:v>350.05</c:v>
                </c:pt>
                <c:pt idx="4">
                  <c:v>367.39</c:v>
                </c:pt>
                <c:pt idx="5">
                  <c:v>360.56</c:v>
                </c:pt>
                <c:pt idx="6">
                  <c:v>347.92</c:v>
                </c:pt>
                <c:pt idx="7">
                  <c:v>349.99</c:v>
                </c:pt>
                <c:pt idx="8">
                  <c:v>350.26</c:v>
                </c:pt>
                <c:pt idx="9">
                  <c:v>338.86</c:v>
                </c:pt>
                <c:pt idx="10">
                  <c:v>358.09</c:v>
                </c:pt>
                <c:pt idx="11">
                  <c:v>358.94</c:v>
                </c:pt>
                <c:pt idx="12">
                  <c:v>355.24</c:v>
                </c:pt>
                <c:pt idx="13">
                  <c:v>354.47</c:v>
                </c:pt>
                <c:pt idx="14">
                  <c:v>357.73</c:v>
                </c:pt>
                <c:pt idx="15">
                  <c:v>348.96</c:v>
                </c:pt>
                <c:pt idx="16">
                  <c:v>355.28</c:v>
                </c:pt>
                <c:pt idx="17">
                  <c:v>356.08</c:v>
                </c:pt>
                <c:pt idx="18">
                  <c:v>344.02</c:v>
                </c:pt>
                <c:pt idx="19">
                  <c:v>349.8</c:v>
                </c:pt>
                <c:pt idx="20">
                  <c:v>354.75</c:v>
                </c:pt>
                <c:pt idx="21">
                  <c:v>348.37</c:v>
                </c:pt>
                <c:pt idx="22">
                  <c:v>343.78</c:v>
                </c:pt>
                <c:pt idx="23">
                  <c:v>341.12</c:v>
                </c:pt>
                <c:pt idx="24">
                  <c:v>328.44</c:v>
                </c:pt>
                <c:pt idx="25">
                  <c:v>329.64</c:v>
                </c:pt>
                <c:pt idx="26">
                  <c:v>329.18</c:v>
                </c:pt>
                <c:pt idx="27">
                  <c:v>330</c:v>
                </c:pt>
                <c:pt idx="28">
                  <c:v>330.13</c:v>
                </c:pt>
                <c:pt idx="29">
                  <c:v>330.13</c:v>
                </c:pt>
                <c:pt idx="30">
                  <c:v>327.31</c:v>
                </c:pt>
                <c:pt idx="31">
                  <c:v>332.54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B52B-4F77-B5A1-3D5A4DA01E1C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359.54</c:v>
                </c:pt>
                <c:pt idx="1">
                  <c:v>358.6</c:v>
                </c:pt>
                <c:pt idx="2">
                  <c:v>357.66</c:v>
                </c:pt>
                <c:pt idx="3">
                  <c:v>356.72</c:v>
                </c:pt>
                <c:pt idx="4">
                  <c:v>355.79</c:v>
                </c:pt>
                <c:pt idx="5">
                  <c:v>354.86</c:v>
                </c:pt>
                <c:pt idx="6">
                  <c:v>353.93</c:v>
                </c:pt>
                <c:pt idx="7">
                  <c:v>353</c:v>
                </c:pt>
                <c:pt idx="8">
                  <c:v>352.08</c:v>
                </c:pt>
                <c:pt idx="9">
                  <c:v>351.16</c:v>
                </c:pt>
                <c:pt idx="10">
                  <c:v>350.24</c:v>
                </c:pt>
                <c:pt idx="11">
                  <c:v>349.32</c:v>
                </c:pt>
                <c:pt idx="12">
                  <c:v>348.41</c:v>
                </c:pt>
                <c:pt idx="13">
                  <c:v>347.5</c:v>
                </c:pt>
                <c:pt idx="14">
                  <c:v>346.59</c:v>
                </c:pt>
                <c:pt idx="15">
                  <c:v>345.68</c:v>
                </c:pt>
                <c:pt idx="16">
                  <c:v>344.78</c:v>
                </c:pt>
                <c:pt idx="17">
                  <c:v>343.88</c:v>
                </c:pt>
                <c:pt idx="18">
                  <c:v>342.98</c:v>
                </c:pt>
                <c:pt idx="19">
                  <c:v>342.08</c:v>
                </c:pt>
                <c:pt idx="20">
                  <c:v>341.18</c:v>
                </c:pt>
                <c:pt idx="21">
                  <c:v>340.29</c:v>
                </c:pt>
                <c:pt idx="22">
                  <c:v>339.4</c:v>
                </c:pt>
                <c:pt idx="23">
                  <c:v>338.51</c:v>
                </c:pt>
                <c:pt idx="24">
                  <c:v>337.63</c:v>
                </c:pt>
                <c:pt idx="25">
                  <c:v>336.74</c:v>
                </c:pt>
                <c:pt idx="26">
                  <c:v>335.86</c:v>
                </c:pt>
                <c:pt idx="27">
                  <c:v>334.98</c:v>
                </c:pt>
                <c:pt idx="28">
                  <c:v>334.11</c:v>
                </c:pt>
                <c:pt idx="29">
                  <c:v>333.23</c:v>
                </c:pt>
                <c:pt idx="30">
                  <c:v>332.36</c:v>
                </c:pt>
                <c:pt idx="31">
                  <c:v>331.49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2B-4F77-B5A1-3D5A4DA01E1C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509.97</c:v>
                </c:pt>
                <c:pt idx="1">
                  <c:v>497.69</c:v>
                </c:pt>
                <c:pt idx="2">
                  <c:v>525.85</c:v>
                </c:pt>
                <c:pt idx="3">
                  <c:v>544.07000000000005</c:v>
                </c:pt>
                <c:pt idx="4">
                  <c:v>555.19000000000005</c:v>
                </c:pt>
                <c:pt idx="5">
                  <c:v>558.71</c:v>
                </c:pt>
                <c:pt idx="6">
                  <c:v>541.32000000000005</c:v>
                </c:pt>
                <c:pt idx="7">
                  <c:v>540.86</c:v>
                </c:pt>
                <c:pt idx="8">
                  <c:v>538.9</c:v>
                </c:pt>
                <c:pt idx="9">
                  <c:v>541.04999999999995</c:v>
                </c:pt>
                <c:pt idx="10">
                  <c:v>536.07000000000005</c:v>
                </c:pt>
                <c:pt idx="11">
                  <c:v>539.9</c:v>
                </c:pt>
                <c:pt idx="12">
                  <c:v>521.14</c:v>
                </c:pt>
                <c:pt idx="13">
                  <c:v>522.41999999999996</c:v>
                </c:pt>
                <c:pt idx="14">
                  <c:v>510.12</c:v>
                </c:pt>
                <c:pt idx="15">
                  <c:v>510.05</c:v>
                </c:pt>
                <c:pt idx="16">
                  <c:v>515.14</c:v>
                </c:pt>
                <c:pt idx="17">
                  <c:v>513.61</c:v>
                </c:pt>
                <c:pt idx="18">
                  <c:v>493.65</c:v>
                </c:pt>
                <c:pt idx="19">
                  <c:v>506.53</c:v>
                </c:pt>
                <c:pt idx="20">
                  <c:v>503.77</c:v>
                </c:pt>
                <c:pt idx="21">
                  <c:v>507.42</c:v>
                </c:pt>
                <c:pt idx="22">
                  <c:v>488.27</c:v>
                </c:pt>
                <c:pt idx="23">
                  <c:v>480.85</c:v>
                </c:pt>
                <c:pt idx="24">
                  <c:v>462.66</c:v>
                </c:pt>
                <c:pt idx="25">
                  <c:v>445.43</c:v>
                </c:pt>
                <c:pt idx="26">
                  <c:v>432.78</c:v>
                </c:pt>
                <c:pt idx="27">
                  <c:v>425.71</c:v>
                </c:pt>
                <c:pt idx="28">
                  <c:v>413.14</c:v>
                </c:pt>
                <c:pt idx="29">
                  <c:v>419.15</c:v>
                </c:pt>
                <c:pt idx="30">
                  <c:v>404.41</c:v>
                </c:pt>
                <c:pt idx="31">
                  <c:v>416.68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52B-4F77-B5A1-3D5A4DA01E1C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574.63</c:v>
                </c:pt>
                <c:pt idx="1">
                  <c:v>569.26</c:v>
                </c:pt>
                <c:pt idx="2">
                  <c:v>563.94000000000005</c:v>
                </c:pt>
                <c:pt idx="3">
                  <c:v>558.66999999999996</c:v>
                </c:pt>
                <c:pt idx="4">
                  <c:v>553.44000000000005</c:v>
                </c:pt>
                <c:pt idx="5">
                  <c:v>548.27</c:v>
                </c:pt>
                <c:pt idx="6">
                  <c:v>543.14</c:v>
                </c:pt>
                <c:pt idx="7">
                  <c:v>538.05999999999995</c:v>
                </c:pt>
                <c:pt idx="8">
                  <c:v>533.03</c:v>
                </c:pt>
                <c:pt idx="9">
                  <c:v>528.04999999999995</c:v>
                </c:pt>
                <c:pt idx="10">
                  <c:v>523.11</c:v>
                </c:pt>
                <c:pt idx="11">
                  <c:v>518.22</c:v>
                </c:pt>
                <c:pt idx="12">
                  <c:v>513.37</c:v>
                </c:pt>
                <c:pt idx="13">
                  <c:v>508.57</c:v>
                </c:pt>
                <c:pt idx="14">
                  <c:v>503.82</c:v>
                </c:pt>
                <c:pt idx="15">
                  <c:v>499.11</c:v>
                </c:pt>
                <c:pt idx="16">
                  <c:v>494.44</c:v>
                </c:pt>
                <c:pt idx="17">
                  <c:v>489.82</c:v>
                </c:pt>
                <c:pt idx="18">
                  <c:v>485.24</c:v>
                </c:pt>
                <c:pt idx="19">
                  <c:v>480.7</c:v>
                </c:pt>
                <c:pt idx="20">
                  <c:v>476.21</c:v>
                </c:pt>
                <c:pt idx="21">
                  <c:v>471.76</c:v>
                </c:pt>
                <c:pt idx="22">
                  <c:v>467.34</c:v>
                </c:pt>
                <c:pt idx="23">
                  <c:v>462.97</c:v>
                </c:pt>
                <c:pt idx="24">
                  <c:v>458.65</c:v>
                </c:pt>
                <c:pt idx="25">
                  <c:v>454.36</c:v>
                </c:pt>
                <c:pt idx="26">
                  <c:v>450.11</c:v>
                </c:pt>
                <c:pt idx="27">
                  <c:v>445.9</c:v>
                </c:pt>
                <c:pt idx="28">
                  <c:v>441.73</c:v>
                </c:pt>
                <c:pt idx="29">
                  <c:v>437.6</c:v>
                </c:pt>
                <c:pt idx="30">
                  <c:v>433.51</c:v>
                </c:pt>
                <c:pt idx="31">
                  <c:v>429.46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2B-4F77-B5A1-3D5A4DA01E1C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494.36</c:v>
                </c:pt>
                <c:pt idx="1">
                  <c:v>489.77</c:v>
                </c:pt>
                <c:pt idx="2">
                  <c:v>505.61</c:v>
                </c:pt>
                <c:pt idx="3">
                  <c:v>522.78</c:v>
                </c:pt>
                <c:pt idx="4">
                  <c:v>531.85</c:v>
                </c:pt>
                <c:pt idx="5">
                  <c:v>511.98</c:v>
                </c:pt>
                <c:pt idx="6">
                  <c:v>501.79</c:v>
                </c:pt>
                <c:pt idx="7">
                  <c:v>497.65</c:v>
                </c:pt>
                <c:pt idx="8">
                  <c:v>502.81</c:v>
                </c:pt>
                <c:pt idx="9">
                  <c:v>505.8</c:v>
                </c:pt>
                <c:pt idx="10">
                  <c:v>505.61</c:v>
                </c:pt>
                <c:pt idx="11">
                  <c:v>507.98</c:v>
                </c:pt>
                <c:pt idx="12">
                  <c:v>503.56</c:v>
                </c:pt>
                <c:pt idx="13">
                  <c:v>504.65</c:v>
                </c:pt>
                <c:pt idx="14">
                  <c:v>500.48</c:v>
                </c:pt>
                <c:pt idx="15">
                  <c:v>483.64</c:v>
                </c:pt>
                <c:pt idx="16">
                  <c:v>487.95</c:v>
                </c:pt>
                <c:pt idx="17">
                  <c:v>485.82</c:v>
                </c:pt>
                <c:pt idx="18">
                  <c:v>489.73</c:v>
                </c:pt>
                <c:pt idx="19">
                  <c:v>500.05</c:v>
                </c:pt>
                <c:pt idx="20">
                  <c:v>494.76</c:v>
                </c:pt>
                <c:pt idx="21">
                  <c:v>490.29</c:v>
                </c:pt>
                <c:pt idx="22">
                  <c:v>480.9</c:v>
                </c:pt>
                <c:pt idx="23">
                  <c:v>470.9</c:v>
                </c:pt>
                <c:pt idx="24">
                  <c:v>462.4</c:v>
                </c:pt>
                <c:pt idx="25">
                  <c:v>454.33</c:v>
                </c:pt>
                <c:pt idx="26">
                  <c:v>451.5</c:v>
                </c:pt>
                <c:pt idx="27">
                  <c:v>451.22</c:v>
                </c:pt>
                <c:pt idx="28">
                  <c:v>441.5</c:v>
                </c:pt>
                <c:pt idx="29">
                  <c:v>442.38</c:v>
                </c:pt>
                <c:pt idx="30">
                  <c:v>437.07</c:v>
                </c:pt>
                <c:pt idx="31">
                  <c:v>446.54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52B-4F77-B5A1-3D5A4DA01E1C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524.04</c:v>
                </c:pt>
                <c:pt idx="1">
                  <c:v>521.49</c:v>
                </c:pt>
                <c:pt idx="2">
                  <c:v>518.96</c:v>
                </c:pt>
                <c:pt idx="3">
                  <c:v>516.44000000000005</c:v>
                </c:pt>
                <c:pt idx="4">
                  <c:v>513.92999999999995</c:v>
                </c:pt>
                <c:pt idx="5">
                  <c:v>511.44</c:v>
                </c:pt>
                <c:pt idx="6">
                  <c:v>508.96</c:v>
                </c:pt>
                <c:pt idx="7">
                  <c:v>506.48</c:v>
                </c:pt>
                <c:pt idx="8">
                  <c:v>504.03</c:v>
                </c:pt>
                <c:pt idx="9">
                  <c:v>501.58</c:v>
                </c:pt>
                <c:pt idx="10">
                  <c:v>499.14</c:v>
                </c:pt>
                <c:pt idx="11">
                  <c:v>496.72</c:v>
                </c:pt>
                <c:pt idx="12">
                  <c:v>494.31</c:v>
                </c:pt>
                <c:pt idx="13">
                  <c:v>491.91</c:v>
                </c:pt>
                <c:pt idx="14">
                  <c:v>489.52</c:v>
                </c:pt>
                <c:pt idx="15">
                  <c:v>487.14</c:v>
                </c:pt>
                <c:pt idx="16">
                  <c:v>484.78</c:v>
                </c:pt>
                <c:pt idx="17">
                  <c:v>482.42</c:v>
                </c:pt>
                <c:pt idx="18">
                  <c:v>480.08</c:v>
                </c:pt>
                <c:pt idx="19">
                  <c:v>477.75</c:v>
                </c:pt>
                <c:pt idx="20">
                  <c:v>475.43</c:v>
                </c:pt>
                <c:pt idx="21">
                  <c:v>473.12</c:v>
                </c:pt>
                <c:pt idx="22">
                  <c:v>470.83</c:v>
                </c:pt>
                <c:pt idx="23">
                  <c:v>468.54</c:v>
                </c:pt>
                <c:pt idx="24">
                  <c:v>466.26</c:v>
                </c:pt>
                <c:pt idx="25">
                  <c:v>464</c:v>
                </c:pt>
                <c:pt idx="26">
                  <c:v>461.75</c:v>
                </c:pt>
                <c:pt idx="27">
                  <c:v>459.51</c:v>
                </c:pt>
                <c:pt idx="28">
                  <c:v>457.27</c:v>
                </c:pt>
                <c:pt idx="29">
                  <c:v>455.05</c:v>
                </c:pt>
                <c:pt idx="30">
                  <c:v>452.85</c:v>
                </c:pt>
                <c:pt idx="31">
                  <c:v>450.65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2B-4F77-B5A1-3D5A4DA01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CA'!$G$13:$G$17</c15:sqref>
                    </c15:fullRef>
                  </c:ext>
                </c:extLst>
                <c:f>'Comparison with CA'!$G$14:$G$17</c:f>
                <c:numCache>
                  <c:formatCode>General</c:formatCode>
                  <c:ptCount val="4"/>
                  <c:pt idx="0">
                    <c:v>4.4199999999999591</c:v>
                  </c:pt>
                  <c:pt idx="1">
                    <c:v>6.1200000000000045</c:v>
                  </c:pt>
                  <c:pt idx="2">
                    <c:v>11.170000000000016</c:v>
                  </c:pt>
                  <c:pt idx="3">
                    <c:v>4.2000000000000455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CA'!$F$13:$F$17</c15:sqref>
                    </c15:fullRef>
                  </c:ext>
                </c:extLst>
                <c:f>'Comparison with CA'!$F$14:$F$17</c:f>
                <c:numCache>
                  <c:formatCode>General</c:formatCode>
                  <c:ptCount val="4"/>
                  <c:pt idx="0">
                    <c:v>4.3700000000000045</c:v>
                  </c:pt>
                  <c:pt idx="1">
                    <c:v>6.0399999999999636</c:v>
                  </c:pt>
                  <c:pt idx="2">
                    <c:v>10.930000000000007</c:v>
                  </c:pt>
                  <c:pt idx="3">
                    <c:v>4.1699999999999591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CA'!$B$13:$B$17</c15:sqref>
                  </c15:fullRef>
                </c:ext>
              </c:extLst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CA'!$C$13:$C$17</c15:sqref>
                  </c15:fullRef>
                </c:ext>
              </c:extLst>
              <c:f>'Comparison with CA'!$C$14:$C$17</c:f>
              <c:numCache>
                <c:formatCode>General</c:formatCode>
                <c:ptCount val="4"/>
                <c:pt idx="0">
                  <c:v>311.66000000000003</c:v>
                </c:pt>
                <c:pt idx="1">
                  <c:v>334.45</c:v>
                </c:pt>
                <c:pt idx="2">
                  <c:v>399.31</c:v>
                </c:pt>
                <c:pt idx="3">
                  <c:v>431.84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CA'!$N$13:$N$17</c15:sqref>
                    </c15:fullRef>
                  </c:ext>
                </c:extLst>
                <c:f>'Comparison with CA'!$N$14:$N$17</c:f>
                <c:numCache>
                  <c:formatCode>General</c:formatCode>
                  <c:ptCount val="4"/>
                  <c:pt idx="0">
                    <c:v>2.5500000000000114</c:v>
                  </c:pt>
                  <c:pt idx="1">
                    <c:v>2.1100000000000136</c:v>
                  </c:pt>
                  <c:pt idx="2">
                    <c:v>4.7800000000000296</c:v>
                  </c:pt>
                  <c:pt idx="3">
                    <c:v>1.8199999999999932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CA'!$M$13:$M$17</c15:sqref>
                    </c15:fullRef>
                  </c:ext>
                </c:extLst>
                <c:f>'Comparison with CA'!$M$14:$M$17</c:f>
                <c:numCache>
                  <c:formatCode>General</c:formatCode>
                  <c:ptCount val="4"/>
                  <c:pt idx="0">
                    <c:v>2.5299999999999727</c:v>
                  </c:pt>
                  <c:pt idx="1">
                    <c:v>2.1000000000000227</c:v>
                  </c:pt>
                  <c:pt idx="2">
                    <c:v>4.7400000000000091</c:v>
                  </c:pt>
                  <c:pt idx="3">
                    <c:v>1.8100000000000023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CA'!$B$13:$B$17</c15:sqref>
                  </c15:fullRef>
                </c:ext>
              </c:extLst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CA'!$J$13:$J$17</c15:sqref>
                  </c15:fullRef>
                </c:ext>
              </c:extLst>
              <c:f>'Comparison with CA'!$J$14:$J$17</c:f>
              <c:numCache>
                <c:formatCode>0.00</c:formatCode>
                <c:ptCount val="4"/>
                <c:pt idx="0">
                  <c:v>310.26</c:v>
                </c:pt>
                <c:pt idx="1">
                  <c:v>327.87</c:v>
                </c:pt>
                <c:pt idx="2">
                  <c:v>385.63</c:v>
                </c:pt>
                <c:pt idx="3">
                  <c:v>427.07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CA'!$B$13:$B$17</c15:sqref>
                  </c15:fullRef>
                </c:ext>
              </c:extLst>
              <c:f>'Comparison with CA'!$B$14:$B$17</c:f>
              <c:strCache>
                <c:ptCount val="4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CA'!$Q$14:$Q$17</c15:sqref>
                  </c15:fullRef>
                </c:ext>
              </c:extLst>
              <c:f>'Comparison with CA'!$Q$15:$Q$17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CA'!$G$23:$G$27</c15:sqref>
                    </c15:fullRef>
                  </c:ext>
                </c:extLst>
                <c:f>'Comparison with CA'!$G$24:$G$27</c:f>
                <c:numCache>
                  <c:formatCode>General</c:formatCode>
                  <c:ptCount val="4"/>
                  <c:pt idx="0">
                    <c:v>3.0499999999999972</c:v>
                  </c:pt>
                  <c:pt idx="1">
                    <c:v>4.8599999999999852</c:v>
                  </c:pt>
                  <c:pt idx="2">
                    <c:v>9.4500000000000171</c:v>
                  </c:pt>
                  <c:pt idx="3">
                    <c:v>2.4599999999999795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CA'!$F$23:$F$27</c15:sqref>
                    </c15:fullRef>
                  </c:ext>
                </c:extLst>
                <c:f>'Comparison with CA'!$F$24:$F$27</c:f>
                <c:numCache>
                  <c:formatCode>General</c:formatCode>
                  <c:ptCount val="4"/>
                  <c:pt idx="0">
                    <c:v>3</c:v>
                  </c:pt>
                  <c:pt idx="1">
                    <c:v>4.75</c:v>
                  </c:pt>
                  <c:pt idx="2">
                    <c:v>9.1599999999999966</c:v>
                  </c:pt>
                  <c:pt idx="3">
                    <c:v>2.4200000000000159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CA'!$B$23:$B$27</c15:sqref>
                  </c15:fullRef>
                </c:ext>
              </c:extLst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CA'!$C$23:$C$27</c15:sqref>
                  </c15:fullRef>
                </c:ext>
              </c:extLst>
              <c:f>'Comparison with CA'!$C$24:$C$27</c:f>
              <c:numCache>
                <c:formatCode>0.00</c:formatCode>
                <c:ptCount val="4"/>
                <c:pt idx="0">
                  <c:v>114.2</c:v>
                </c:pt>
                <c:pt idx="1">
                  <c:v>133.05000000000001</c:v>
                </c:pt>
                <c:pt idx="2">
                  <c:v>211.64</c:v>
                </c:pt>
                <c:pt idx="3">
                  <c:v>150.52000000000001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CA'!$N$23:$N$27</c15:sqref>
                    </c15:fullRef>
                  </c:ext>
                </c:extLst>
                <c:f>'Comparison with CA'!$N$24:$N$27</c:f>
                <c:numCache>
                  <c:formatCode>General</c:formatCode>
                  <c:ptCount val="4"/>
                  <c:pt idx="0">
                    <c:v>1.8200000000000074</c:v>
                  </c:pt>
                  <c:pt idx="1">
                    <c:v>1.7199999999999989</c:v>
                  </c:pt>
                  <c:pt idx="2">
                    <c:v>4.1899999999999977</c:v>
                  </c:pt>
                  <c:pt idx="3">
                    <c:v>1.1200000000000045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CA'!$M$23:$M$27</c15:sqref>
                    </c15:fullRef>
                  </c:ext>
                </c:extLst>
                <c:f>'Comparison with CA'!$M$24:$M$27</c:f>
                <c:numCache>
                  <c:formatCode>General</c:formatCode>
                  <c:ptCount val="4"/>
                  <c:pt idx="0">
                    <c:v>1.7999999999999972</c:v>
                  </c:pt>
                  <c:pt idx="1">
                    <c:v>1.7199999999999989</c:v>
                  </c:pt>
                  <c:pt idx="2">
                    <c:v>4.1299999999999955</c:v>
                  </c:pt>
                  <c:pt idx="3">
                    <c:v>1.1200000000000045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CA'!$B$23:$B$27</c15:sqref>
                  </c15:fullRef>
                </c:ext>
              </c:extLst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CA'!$J$23:$J$27</c15:sqref>
                  </c15:fullRef>
                </c:ext>
              </c:extLst>
              <c:f>'Comparison with CA'!$J$24:$J$27</c:f>
              <c:numCache>
                <c:formatCode>0.00</c:formatCode>
                <c:ptCount val="4"/>
                <c:pt idx="0">
                  <c:v>122.83</c:v>
                </c:pt>
                <c:pt idx="1">
                  <c:v>140.09</c:v>
                </c:pt>
                <c:pt idx="2">
                  <c:v>211.76</c:v>
                </c:pt>
                <c:pt idx="3">
                  <c:v>170.85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CA'!$B$23:$B$27</c15:sqref>
                  </c15:fullRef>
                </c:ext>
              </c:extLst>
              <c:f>'Comparison with CA'!$B$24:$B$27</c:f>
              <c:strCache>
                <c:ptCount val="4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CA'!$Q$24:$Q$27</c15:sqref>
                  </c15:fullRef>
                </c:ext>
              </c:extLst>
              <c:f>'Comparison with CA'!$Q$25:$Q$27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B6-47B3-B85A-D4C7DA70DC2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CA'!$G$32:$G$36</c15:sqref>
                    </c15:fullRef>
                  </c:ext>
                </c:extLst>
                <c:f>'Comparison with CA'!$G$33:$G$36</c:f>
                <c:numCache>
                  <c:formatCode>General</c:formatCode>
                  <c:ptCount val="4"/>
                  <c:pt idx="0">
                    <c:v>2.3099999999999881</c:v>
                  </c:pt>
                  <c:pt idx="1">
                    <c:v>3.519999999999996</c:v>
                  </c:pt>
                  <c:pt idx="2">
                    <c:v>6.9300000000000068</c:v>
                  </c:pt>
                  <c:pt idx="3">
                    <c:v>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CA'!$F$32:$F$36</c15:sqref>
                    </c15:fullRef>
                  </c:ext>
                </c:extLst>
                <c:f>'Comparison with CA'!$F$33:$F$36</c:f>
                <c:numCache>
                  <c:formatCode>General</c:formatCode>
                  <c:ptCount val="4"/>
                  <c:pt idx="0">
                    <c:v>2.2700000000000102</c:v>
                  </c:pt>
                  <c:pt idx="1">
                    <c:v>3.4300000000000068</c:v>
                  </c:pt>
                  <c:pt idx="2">
                    <c:v>6.6899999999999977</c:v>
                  </c:pt>
                  <c:pt idx="3">
                    <c:v>1.9699999999999989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CA'!$B$32:$B$36</c15:sqref>
                  </c15:fullRef>
                </c:ext>
              </c:extLst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CA'!$C$32:$C$36</c15:sqref>
                  </c15:fullRef>
                </c:ext>
              </c:extLst>
              <c:f>'Comparison with CA'!$C$33:$C$36</c:f>
              <c:numCache>
                <c:formatCode>0.00</c:formatCode>
                <c:ptCount val="4"/>
                <c:pt idx="0">
                  <c:v>86.15</c:v>
                </c:pt>
                <c:pt idx="1">
                  <c:v>99.31</c:v>
                </c:pt>
                <c:pt idx="2">
                  <c:v>154.47</c:v>
                </c:pt>
                <c:pt idx="3">
                  <c:v>115.65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CA'!$N$32:$N$36</c15:sqref>
                    </c15:fullRef>
                  </c:ext>
                </c:extLst>
                <c:f>'Comparison with CA'!$N$33:$N$36</c:f>
                <c:numCache>
                  <c:formatCode>General</c:formatCode>
                  <c:ptCount val="4"/>
                  <c:pt idx="0">
                    <c:v>1.3599999999999994</c:v>
                  </c:pt>
                  <c:pt idx="1">
                    <c:v>1.2600000000000051</c:v>
                  </c:pt>
                  <c:pt idx="2">
                    <c:v>3.0099999999999909</c:v>
                  </c:pt>
                  <c:pt idx="3">
                    <c:v>0.9100000000000108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CA'!$M$32:$M$36</c15:sqref>
                    </c15:fullRef>
                  </c:ext>
                </c:extLst>
                <c:f>'Comparison with CA'!$M$33:$M$36</c:f>
                <c:numCache>
                  <c:formatCode>General</c:formatCode>
                  <c:ptCount val="4"/>
                  <c:pt idx="0">
                    <c:v>1.3499999999999943</c:v>
                  </c:pt>
                  <c:pt idx="1">
                    <c:v>1.2399999999999949</c:v>
                  </c:pt>
                  <c:pt idx="2">
                    <c:v>2.9699999999999989</c:v>
                  </c:pt>
                  <c:pt idx="3">
                    <c:v>0.90000000000000568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CA'!$B$32:$B$36</c15:sqref>
                  </c15:fullRef>
                </c:ext>
              </c:extLst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CA'!$J$32:$J$36</c15:sqref>
                  </c15:fullRef>
                </c:ext>
              </c:extLst>
              <c:f>'Comparison with CA'!$J$33:$J$36</c:f>
              <c:numCache>
                <c:formatCode>0.00</c:formatCode>
                <c:ptCount val="4"/>
                <c:pt idx="0">
                  <c:v>91.36</c:v>
                </c:pt>
                <c:pt idx="1">
                  <c:v>105.67</c:v>
                </c:pt>
                <c:pt idx="2">
                  <c:v>152.94</c:v>
                </c:pt>
                <c:pt idx="3">
                  <c:v>127.89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CA'!$B$32:$B$36</c15:sqref>
                  </c15:fullRef>
                </c:ext>
              </c:extLst>
              <c:f>'Comparison with CA'!$B$33:$B$36</c:f>
              <c:strCache>
                <c:ptCount val="4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CA'!$Q$33:$Q$36</c15:sqref>
                  </c15:fullRef>
                </c:ext>
              </c:extLst>
              <c:f>'Comparison with CA'!$Q$34:$Q$36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incidence'!$A$6:$A$23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incidence'!$B$6:$B$23</c:f>
              <c:numCache>
                <c:formatCode>General</c:formatCode>
                <c:ptCount val="18"/>
                <c:pt idx="0">
                  <c:v>22.81</c:v>
                </c:pt>
                <c:pt idx="1">
                  <c:v>13.16</c:v>
                </c:pt>
                <c:pt idx="2">
                  <c:v>15.94</c:v>
                </c:pt>
                <c:pt idx="3">
                  <c:v>25.38</c:v>
                </c:pt>
                <c:pt idx="4">
                  <c:v>40.450000000000003</c:v>
                </c:pt>
                <c:pt idx="5">
                  <c:v>49.33</c:v>
                </c:pt>
                <c:pt idx="6">
                  <c:v>64.989999999999995</c:v>
                </c:pt>
                <c:pt idx="7">
                  <c:v>89.02</c:v>
                </c:pt>
                <c:pt idx="8">
                  <c:v>132.97</c:v>
                </c:pt>
                <c:pt idx="9">
                  <c:v>219.8</c:v>
                </c:pt>
                <c:pt idx="10">
                  <c:v>420.33</c:v>
                </c:pt>
                <c:pt idx="11" formatCode="#,##0.00">
                  <c:v>692.76</c:v>
                </c:pt>
                <c:pt idx="12" formatCode="#,##0.00">
                  <c:v>1097.53</c:v>
                </c:pt>
                <c:pt idx="13" formatCode="#,##0.00">
                  <c:v>1636.95</c:v>
                </c:pt>
                <c:pt idx="14" formatCode="#,##0.00">
                  <c:v>1940.06</c:v>
                </c:pt>
                <c:pt idx="15" formatCode="#,##0.00">
                  <c:v>2296.87</c:v>
                </c:pt>
                <c:pt idx="16" formatCode="#,##0.00">
                  <c:v>2586.13</c:v>
                </c:pt>
                <c:pt idx="17" formatCode="#,##0.00">
                  <c:v>2499.7399999999998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incidence'!$A$6:$A$23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incidence'!$C$6:$C$23</c:f>
              <c:numCache>
                <c:formatCode>General</c:formatCode>
                <c:ptCount val="18"/>
                <c:pt idx="0">
                  <c:v>20.16</c:v>
                </c:pt>
                <c:pt idx="1">
                  <c:v>13.66</c:v>
                </c:pt>
                <c:pt idx="2">
                  <c:v>12.67</c:v>
                </c:pt>
                <c:pt idx="3">
                  <c:v>23.77</c:v>
                </c:pt>
                <c:pt idx="4">
                  <c:v>34.71</c:v>
                </c:pt>
                <c:pt idx="5">
                  <c:v>61.41</c:v>
                </c:pt>
                <c:pt idx="6">
                  <c:v>112.1</c:v>
                </c:pt>
                <c:pt idx="7">
                  <c:v>178.85</c:v>
                </c:pt>
                <c:pt idx="8">
                  <c:v>291.33</c:v>
                </c:pt>
                <c:pt idx="9">
                  <c:v>433.55</c:v>
                </c:pt>
                <c:pt idx="10">
                  <c:v>581.1</c:v>
                </c:pt>
                <c:pt idx="11">
                  <c:v>724.7</c:v>
                </c:pt>
                <c:pt idx="12">
                  <c:v>940.37</c:v>
                </c:pt>
                <c:pt idx="13" formatCode="#,##0.00">
                  <c:v>1170.08</c:v>
                </c:pt>
                <c:pt idx="14" formatCode="#,##0.00">
                  <c:v>1464.01</c:v>
                </c:pt>
                <c:pt idx="15" formatCode="#,##0.00">
                  <c:v>1649.12</c:v>
                </c:pt>
                <c:pt idx="16" formatCode="#,##0.00">
                  <c:v>1768.82</c:v>
                </c:pt>
                <c:pt idx="17" formatCode="#,##0.00">
                  <c:v>1683.39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414.94</c:v>
                </c:pt>
                <c:pt idx="1">
                  <c:v>399.14</c:v>
                </c:pt>
                <c:pt idx="2">
                  <c:v>439.37</c:v>
                </c:pt>
                <c:pt idx="3">
                  <c:v>473.32</c:v>
                </c:pt>
                <c:pt idx="4">
                  <c:v>410.67</c:v>
                </c:pt>
                <c:pt idx="5">
                  <c:v>423.5</c:v>
                </c:pt>
                <c:pt idx="6">
                  <c:v>400.14</c:v>
                </c:pt>
                <c:pt idx="7">
                  <c:v>435.78</c:v>
                </c:pt>
                <c:pt idx="8">
                  <c:v>410.47</c:v>
                </c:pt>
                <c:pt idx="9">
                  <c:v>434.97</c:v>
                </c:pt>
                <c:pt idx="10">
                  <c:v>472.04</c:v>
                </c:pt>
                <c:pt idx="11">
                  <c:v>417.1</c:v>
                </c:pt>
                <c:pt idx="12">
                  <c:v>424.7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385.41</c:v>
                </c:pt>
                <c:pt idx="1">
                  <c:v>372.83</c:v>
                </c:pt>
                <c:pt idx="2">
                  <c:v>401.01</c:v>
                </c:pt>
                <c:pt idx="3">
                  <c:v>439.99</c:v>
                </c:pt>
                <c:pt idx="4">
                  <c:v>379.25</c:v>
                </c:pt>
                <c:pt idx="5">
                  <c:v>395.36</c:v>
                </c:pt>
                <c:pt idx="6">
                  <c:v>375.86</c:v>
                </c:pt>
                <c:pt idx="7">
                  <c:v>388.25</c:v>
                </c:pt>
                <c:pt idx="8">
                  <c:v>373.42</c:v>
                </c:pt>
                <c:pt idx="9">
                  <c:v>339.12</c:v>
                </c:pt>
                <c:pt idx="10">
                  <c:v>418.44</c:v>
                </c:pt>
                <c:pt idx="11">
                  <c:v>385.65</c:v>
                </c:pt>
                <c:pt idx="12">
                  <c:v>386.61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408499193470375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Mort'!$E$3</c:f>
              <c:strCache>
                <c:ptCount val="1"/>
                <c:pt idx="0">
                  <c:v>Asian/Pacific Islander Rate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Mort'!$E$4:$E$35</c:f>
              <c:numCache>
                <c:formatCode>General</c:formatCode>
                <c:ptCount val="32"/>
                <c:pt idx="0">
                  <c:v>165.87</c:v>
                </c:pt>
                <c:pt idx="1">
                  <c:v>150.27000000000001</c:v>
                </c:pt>
                <c:pt idx="2">
                  <c:v>148.88999999999999</c:v>
                </c:pt>
                <c:pt idx="3">
                  <c:v>151.80000000000001</c:v>
                </c:pt>
                <c:pt idx="4">
                  <c:v>148.72</c:v>
                </c:pt>
                <c:pt idx="5">
                  <c:v>149.94</c:v>
                </c:pt>
                <c:pt idx="6">
                  <c:v>141.31</c:v>
                </c:pt>
                <c:pt idx="7">
                  <c:v>137.53</c:v>
                </c:pt>
                <c:pt idx="8">
                  <c:v>134.32</c:v>
                </c:pt>
                <c:pt idx="9">
                  <c:v>131.34</c:v>
                </c:pt>
                <c:pt idx="10">
                  <c:v>124.93</c:v>
                </c:pt>
                <c:pt idx="11">
                  <c:v>134.32</c:v>
                </c:pt>
                <c:pt idx="12">
                  <c:v>129.24</c:v>
                </c:pt>
                <c:pt idx="13">
                  <c:v>129.58000000000001</c:v>
                </c:pt>
                <c:pt idx="14">
                  <c:v>119.54</c:v>
                </c:pt>
                <c:pt idx="15">
                  <c:v>125.88</c:v>
                </c:pt>
                <c:pt idx="16">
                  <c:v>120.72</c:v>
                </c:pt>
                <c:pt idx="17">
                  <c:v>119.41</c:v>
                </c:pt>
                <c:pt idx="18">
                  <c:v>119.19</c:v>
                </c:pt>
                <c:pt idx="19">
                  <c:v>118.26</c:v>
                </c:pt>
                <c:pt idx="20">
                  <c:v>115.2</c:v>
                </c:pt>
                <c:pt idx="21">
                  <c:v>112.63</c:v>
                </c:pt>
                <c:pt idx="22">
                  <c:v>113.3</c:v>
                </c:pt>
                <c:pt idx="23">
                  <c:v>115.82</c:v>
                </c:pt>
                <c:pt idx="24">
                  <c:v>107.03</c:v>
                </c:pt>
                <c:pt idx="25">
                  <c:v>108.89</c:v>
                </c:pt>
                <c:pt idx="26">
                  <c:v>100.48</c:v>
                </c:pt>
                <c:pt idx="27">
                  <c:v>108.06</c:v>
                </c:pt>
                <c:pt idx="28">
                  <c:v>99.73</c:v>
                </c:pt>
                <c:pt idx="29">
                  <c:v>96.88</c:v>
                </c:pt>
                <c:pt idx="30">
                  <c:v>97.37</c:v>
                </c:pt>
                <c:pt idx="31">
                  <c:v>88.83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1FC-40FA-87EB-93153F119B5F}"/>
            </c:ext>
          </c:extLst>
        </c:ser>
        <c:ser>
          <c:idx val="1"/>
          <c:order val="1"/>
          <c:tx>
            <c:strRef>
              <c:f>'Joinpoint APC Data Mort'!$F$3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Mort'!$F$4:$F$35</c:f>
              <c:numCache>
                <c:formatCode>General</c:formatCode>
                <c:ptCount val="32"/>
                <c:pt idx="0">
                  <c:v>157.08000000000001</c:v>
                </c:pt>
                <c:pt idx="1">
                  <c:v>154.59</c:v>
                </c:pt>
                <c:pt idx="2">
                  <c:v>152.15</c:v>
                </c:pt>
                <c:pt idx="3">
                  <c:v>149.74</c:v>
                </c:pt>
                <c:pt idx="4">
                  <c:v>147.37</c:v>
                </c:pt>
                <c:pt idx="5">
                  <c:v>145.03</c:v>
                </c:pt>
                <c:pt idx="6">
                  <c:v>142.74</c:v>
                </c:pt>
                <c:pt idx="7">
                  <c:v>140.47999999999999</c:v>
                </c:pt>
                <c:pt idx="8">
                  <c:v>138.25</c:v>
                </c:pt>
                <c:pt idx="9">
                  <c:v>136.06</c:v>
                </c:pt>
                <c:pt idx="10">
                  <c:v>133.91</c:v>
                </c:pt>
                <c:pt idx="11">
                  <c:v>131.79</c:v>
                </c:pt>
                <c:pt idx="12">
                  <c:v>129.69999999999999</c:v>
                </c:pt>
                <c:pt idx="13">
                  <c:v>127.65</c:v>
                </c:pt>
                <c:pt idx="14">
                  <c:v>125.63</c:v>
                </c:pt>
                <c:pt idx="15">
                  <c:v>123.64</c:v>
                </c:pt>
                <c:pt idx="16">
                  <c:v>121.68</c:v>
                </c:pt>
                <c:pt idx="17">
                  <c:v>119.75</c:v>
                </c:pt>
                <c:pt idx="18">
                  <c:v>117.86</c:v>
                </c:pt>
                <c:pt idx="19">
                  <c:v>115.99</c:v>
                </c:pt>
                <c:pt idx="20">
                  <c:v>114.15</c:v>
                </c:pt>
                <c:pt idx="21">
                  <c:v>112.35</c:v>
                </c:pt>
                <c:pt idx="22">
                  <c:v>110.57</c:v>
                </c:pt>
                <c:pt idx="23">
                  <c:v>108.82</c:v>
                </c:pt>
                <c:pt idx="24">
                  <c:v>107.09</c:v>
                </c:pt>
                <c:pt idx="25">
                  <c:v>105.4</c:v>
                </c:pt>
                <c:pt idx="26">
                  <c:v>103.73</c:v>
                </c:pt>
                <c:pt idx="27">
                  <c:v>102.09</c:v>
                </c:pt>
                <c:pt idx="28">
                  <c:v>100.47</c:v>
                </c:pt>
                <c:pt idx="29">
                  <c:v>98.88</c:v>
                </c:pt>
                <c:pt idx="30">
                  <c:v>97.31</c:v>
                </c:pt>
                <c:pt idx="31">
                  <c:v>95.77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C-40FA-87EB-93153F119B5F}"/>
            </c:ext>
          </c:extLst>
        </c:ser>
        <c:ser>
          <c:idx val="2"/>
          <c:order val="2"/>
          <c:tx>
            <c:strRef>
              <c:f>'Joinpoint APC Data Mort'!$E$36</c:f>
              <c:strCache>
                <c:ptCount val="1"/>
                <c:pt idx="0">
                  <c:v>Hispanic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Mort'!$E$37:$E$68</c:f>
              <c:numCache>
                <c:formatCode>General</c:formatCode>
                <c:ptCount val="32"/>
                <c:pt idx="0">
                  <c:v>163.62</c:v>
                </c:pt>
                <c:pt idx="1">
                  <c:v>150.06</c:v>
                </c:pt>
                <c:pt idx="2">
                  <c:v>159.58000000000001</c:v>
                </c:pt>
                <c:pt idx="3">
                  <c:v>153.38</c:v>
                </c:pt>
                <c:pt idx="4">
                  <c:v>147.63999999999999</c:v>
                </c:pt>
                <c:pt idx="5">
                  <c:v>157.54</c:v>
                </c:pt>
                <c:pt idx="6">
                  <c:v>162.47</c:v>
                </c:pt>
                <c:pt idx="7">
                  <c:v>166.79</c:v>
                </c:pt>
                <c:pt idx="8">
                  <c:v>157.16999999999999</c:v>
                </c:pt>
                <c:pt idx="9">
                  <c:v>171.03</c:v>
                </c:pt>
                <c:pt idx="10">
                  <c:v>163.9</c:v>
                </c:pt>
                <c:pt idx="11">
                  <c:v>157.12</c:v>
                </c:pt>
                <c:pt idx="12">
                  <c:v>157.84</c:v>
                </c:pt>
                <c:pt idx="13">
                  <c:v>149.66999999999999</c:v>
                </c:pt>
                <c:pt idx="14">
                  <c:v>155.91999999999999</c:v>
                </c:pt>
                <c:pt idx="15">
                  <c:v>152.79</c:v>
                </c:pt>
                <c:pt idx="16">
                  <c:v>158.13</c:v>
                </c:pt>
                <c:pt idx="17">
                  <c:v>141.56</c:v>
                </c:pt>
                <c:pt idx="18">
                  <c:v>141.47999999999999</c:v>
                </c:pt>
                <c:pt idx="19">
                  <c:v>140.63</c:v>
                </c:pt>
                <c:pt idx="20">
                  <c:v>135.34</c:v>
                </c:pt>
                <c:pt idx="21">
                  <c:v>136.22999999999999</c:v>
                </c:pt>
                <c:pt idx="22">
                  <c:v>130.29</c:v>
                </c:pt>
                <c:pt idx="23">
                  <c:v>132.25</c:v>
                </c:pt>
                <c:pt idx="24">
                  <c:v>131.13</c:v>
                </c:pt>
                <c:pt idx="25">
                  <c:v>127.46</c:v>
                </c:pt>
                <c:pt idx="26">
                  <c:v>122.44</c:v>
                </c:pt>
                <c:pt idx="27">
                  <c:v>119.5</c:v>
                </c:pt>
                <c:pt idx="28">
                  <c:v>118.1</c:v>
                </c:pt>
                <c:pt idx="29">
                  <c:v>111.19</c:v>
                </c:pt>
                <c:pt idx="30">
                  <c:v>110.93</c:v>
                </c:pt>
                <c:pt idx="31">
                  <c:v>106.52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C1FC-40FA-87EB-93153F119B5F}"/>
            </c:ext>
          </c:extLst>
        </c:ser>
        <c:ser>
          <c:idx val="3"/>
          <c:order val="3"/>
          <c:tx>
            <c:strRef>
              <c:f>'Joinpoint APC Data Mort'!$F$36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Mort'!$F$37:$F$68</c:f>
              <c:numCache>
                <c:formatCode>General</c:formatCode>
                <c:ptCount val="32"/>
                <c:pt idx="0">
                  <c:v>176.37</c:v>
                </c:pt>
                <c:pt idx="1">
                  <c:v>173.98</c:v>
                </c:pt>
                <c:pt idx="2">
                  <c:v>171.62</c:v>
                </c:pt>
                <c:pt idx="3">
                  <c:v>169.29</c:v>
                </c:pt>
                <c:pt idx="4">
                  <c:v>166.99</c:v>
                </c:pt>
                <c:pt idx="5">
                  <c:v>164.72</c:v>
                </c:pt>
                <c:pt idx="6">
                  <c:v>162.49</c:v>
                </c:pt>
                <c:pt idx="7">
                  <c:v>160.28</c:v>
                </c:pt>
                <c:pt idx="8">
                  <c:v>158.1</c:v>
                </c:pt>
                <c:pt idx="9">
                  <c:v>155.96</c:v>
                </c:pt>
                <c:pt idx="10">
                  <c:v>153.84</c:v>
                </c:pt>
                <c:pt idx="11">
                  <c:v>151.75</c:v>
                </c:pt>
                <c:pt idx="12">
                  <c:v>149.69</c:v>
                </c:pt>
                <c:pt idx="13">
                  <c:v>147.66</c:v>
                </c:pt>
                <c:pt idx="14">
                  <c:v>145.65</c:v>
                </c:pt>
                <c:pt idx="15">
                  <c:v>143.68</c:v>
                </c:pt>
                <c:pt idx="16">
                  <c:v>141.72999999999999</c:v>
                </c:pt>
                <c:pt idx="17">
                  <c:v>139.80000000000001</c:v>
                </c:pt>
                <c:pt idx="18">
                  <c:v>137.9</c:v>
                </c:pt>
                <c:pt idx="19">
                  <c:v>136.03</c:v>
                </c:pt>
                <c:pt idx="20">
                  <c:v>134.19</c:v>
                </c:pt>
                <c:pt idx="21">
                  <c:v>132.36000000000001</c:v>
                </c:pt>
                <c:pt idx="22">
                  <c:v>130.57</c:v>
                </c:pt>
                <c:pt idx="23">
                  <c:v>128.79</c:v>
                </c:pt>
                <c:pt idx="24">
                  <c:v>127.05</c:v>
                </c:pt>
                <c:pt idx="25">
                  <c:v>125.32</c:v>
                </c:pt>
                <c:pt idx="26">
                  <c:v>123.62</c:v>
                </c:pt>
                <c:pt idx="27">
                  <c:v>121.94</c:v>
                </c:pt>
                <c:pt idx="28">
                  <c:v>120.29</c:v>
                </c:pt>
                <c:pt idx="29">
                  <c:v>118.65</c:v>
                </c:pt>
                <c:pt idx="30">
                  <c:v>117.04</c:v>
                </c:pt>
                <c:pt idx="31">
                  <c:v>115.45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C-40FA-87EB-93153F119B5F}"/>
            </c:ext>
          </c:extLst>
        </c:ser>
        <c:ser>
          <c:idx val="4"/>
          <c:order val="4"/>
          <c:tx>
            <c:strRef>
              <c:f>'Joinpoint APC Data Mort'!$E$69</c:f>
              <c:strCache>
                <c:ptCount val="1"/>
                <c:pt idx="0">
                  <c:v>NH Black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Mort'!$E$70:$E$101</c:f>
              <c:numCache>
                <c:formatCode>General</c:formatCode>
                <c:ptCount val="32"/>
                <c:pt idx="0">
                  <c:v>291.67</c:v>
                </c:pt>
                <c:pt idx="1">
                  <c:v>289.02</c:v>
                </c:pt>
                <c:pt idx="2">
                  <c:v>270.07</c:v>
                </c:pt>
                <c:pt idx="3">
                  <c:v>280.60000000000002</c:v>
                </c:pt>
                <c:pt idx="4">
                  <c:v>288.99</c:v>
                </c:pt>
                <c:pt idx="5">
                  <c:v>270.52999999999997</c:v>
                </c:pt>
                <c:pt idx="6">
                  <c:v>270.29000000000002</c:v>
                </c:pt>
                <c:pt idx="7">
                  <c:v>273</c:v>
                </c:pt>
                <c:pt idx="8">
                  <c:v>263.93</c:v>
                </c:pt>
                <c:pt idx="9">
                  <c:v>257.51</c:v>
                </c:pt>
                <c:pt idx="10">
                  <c:v>254.12</c:v>
                </c:pt>
                <c:pt idx="11">
                  <c:v>253.82</c:v>
                </c:pt>
                <c:pt idx="12">
                  <c:v>246.79</c:v>
                </c:pt>
                <c:pt idx="13">
                  <c:v>248.7</c:v>
                </c:pt>
                <c:pt idx="14">
                  <c:v>253.19</c:v>
                </c:pt>
                <c:pt idx="15">
                  <c:v>245.14</c:v>
                </c:pt>
                <c:pt idx="16">
                  <c:v>247.47</c:v>
                </c:pt>
                <c:pt idx="17">
                  <c:v>233.79</c:v>
                </c:pt>
                <c:pt idx="18">
                  <c:v>228.67</c:v>
                </c:pt>
                <c:pt idx="19">
                  <c:v>230.23</c:v>
                </c:pt>
                <c:pt idx="20">
                  <c:v>216.35</c:v>
                </c:pt>
                <c:pt idx="21">
                  <c:v>220.45</c:v>
                </c:pt>
                <c:pt idx="22">
                  <c:v>205.19</c:v>
                </c:pt>
                <c:pt idx="23">
                  <c:v>196.78</c:v>
                </c:pt>
                <c:pt idx="24">
                  <c:v>194.91</c:v>
                </c:pt>
                <c:pt idx="25">
                  <c:v>193.2</c:v>
                </c:pt>
                <c:pt idx="26">
                  <c:v>189.33</c:v>
                </c:pt>
                <c:pt idx="27">
                  <c:v>186.72</c:v>
                </c:pt>
                <c:pt idx="28">
                  <c:v>188.12</c:v>
                </c:pt>
                <c:pt idx="29">
                  <c:v>165.5</c:v>
                </c:pt>
                <c:pt idx="30">
                  <c:v>180.96</c:v>
                </c:pt>
                <c:pt idx="31">
                  <c:v>161.16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1FC-40FA-87EB-93153F119B5F}"/>
            </c:ext>
          </c:extLst>
        </c:ser>
        <c:ser>
          <c:idx val="5"/>
          <c:order val="5"/>
          <c:tx>
            <c:strRef>
              <c:f>'Joinpoint APC Data Mort'!$F$69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Mort'!$F$70:$F$101</c:f>
              <c:numCache>
                <c:formatCode>General</c:formatCode>
                <c:ptCount val="32"/>
                <c:pt idx="0">
                  <c:v>303.67</c:v>
                </c:pt>
                <c:pt idx="1">
                  <c:v>298.39</c:v>
                </c:pt>
                <c:pt idx="2">
                  <c:v>293.20999999999998</c:v>
                </c:pt>
                <c:pt idx="3">
                  <c:v>288.11</c:v>
                </c:pt>
                <c:pt idx="4">
                  <c:v>283.11</c:v>
                </c:pt>
                <c:pt idx="5">
                  <c:v>278.19</c:v>
                </c:pt>
                <c:pt idx="6">
                  <c:v>273.35000000000002</c:v>
                </c:pt>
                <c:pt idx="7">
                  <c:v>268.60000000000002</c:v>
                </c:pt>
                <c:pt idx="8">
                  <c:v>263.93</c:v>
                </c:pt>
                <c:pt idx="9">
                  <c:v>259.35000000000002</c:v>
                </c:pt>
                <c:pt idx="10">
                  <c:v>254.84</c:v>
                </c:pt>
                <c:pt idx="11">
                  <c:v>250.41</c:v>
                </c:pt>
                <c:pt idx="12">
                  <c:v>246.06</c:v>
                </c:pt>
                <c:pt idx="13">
                  <c:v>241.78</c:v>
                </c:pt>
                <c:pt idx="14">
                  <c:v>237.58</c:v>
                </c:pt>
                <c:pt idx="15">
                  <c:v>233.45</c:v>
                </c:pt>
                <c:pt idx="16">
                  <c:v>229.39</c:v>
                </c:pt>
                <c:pt idx="17">
                  <c:v>225.41</c:v>
                </c:pt>
                <c:pt idx="18">
                  <c:v>221.49</c:v>
                </c:pt>
                <c:pt idx="19">
                  <c:v>217.64</c:v>
                </c:pt>
                <c:pt idx="20">
                  <c:v>213.86</c:v>
                </c:pt>
                <c:pt idx="21">
                  <c:v>210.14</c:v>
                </c:pt>
                <c:pt idx="22">
                  <c:v>206.49</c:v>
                </c:pt>
                <c:pt idx="23">
                  <c:v>202.9</c:v>
                </c:pt>
                <c:pt idx="24">
                  <c:v>199.37</c:v>
                </c:pt>
                <c:pt idx="25">
                  <c:v>195.91</c:v>
                </c:pt>
                <c:pt idx="26">
                  <c:v>192.5</c:v>
                </c:pt>
                <c:pt idx="27">
                  <c:v>189.16</c:v>
                </c:pt>
                <c:pt idx="28">
                  <c:v>185.87</c:v>
                </c:pt>
                <c:pt idx="29">
                  <c:v>182.64</c:v>
                </c:pt>
                <c:pt idx="30">
                  <c:v>179.47</c:v>
                </c:pt>
                <c:pt idx="31">
                  <c:v>176.35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C-40FA-87EB-93153F119B5F}"/>
            </c:ext>
          </c:extLst>
        </c:ser>
        <c:ser>
          <c:idx val="6"/>
          <c:order val="6"/>
          <c:tx>
            <c:strRef>
              <c:f>'Joinpoint APC Data Mort'!$E$102</c:f>
              <c:strCache>
                <c:ptCount val="1"/>
                <c:pt idx="0">
                  <c:v>NH White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Data Mort'!$E$103:$E$134</c:f>
              <c:numCache>
                <c:formatCode>General</c:formatCode>
                <c:ptCount val="32"/>
                <c:pt idx="0">
                  <c:v>212.03</c:v>
                </c:pt>
                <c:pt idx="1">
                  <c:v>213.29</c:v>
                </c:pt>
                <c:pt idx="2">
                  <c:v>211.16</c:v>
                </c:pt>
                <c:pt idx="3">
                  <c:v>213.56</c:v>
                </c:pt>
                <c:pt idx="4">
                  <c:v>204.87</c:v>
                </c:pt>
                <c:pt idx="5">
                  <c:v>205.49</c:v>
                </c:pt>
                <c:pt idx="6">
                  <c:v>201.8</c:v>
                </c:pt>
                <c:pt idx="7">
                  <c:v>204.83</c:v>
                </c:pt>
                <c:pt idx="8">
                  <c:v>195.41</c:v>
                </c:pt>
                <c:pt idx="9">
                  <c:v>190.73</c:v>
                </c:pt>
                <c:pt idx="10">
                  <c:v>190.81</c:v>
                </c:pt>
                <c:pt idx="11">
                  <c:v>186.07</c:v>
                </c:pt>
                <c:pt idx="12">
                  <c:v>183.48</c:v>
                </c:pt>
                <c:pt idx="13">
                  <c:v>179.72</c:v>
                </c:pt>
                <c:pt idx="14">
                  <c:v>178.42</c:v>
                </c:pt>
                <c:pt idx="15">
                  <c:v>174.17</c:v>
                </c:pt>
                <c:pt idx="16">
                  <c:v>170.92</c:v>
                </c:pt>
                <c:pt idx="17">
                  <c:v>172.48</c:v>
                </c:pt>
                <c:pt idx="18">
                  <c:v>167.12</c:v>
                </c:pt>
                <c:pt idx="19">
                  <c:v>165.11</c:v>
                </c:pt>
                <c:pt idx="20">
                  <c:v>158.15</c:v>
                </c:pt>
                <c:pt idx="21">
                  <c:v>155.12</c:v>
                </c:pt>
                <c:pt idx="22">
                  <c:v>155.13</c:v>
                </c:pt>
                <c:pt idx="23">
                  <c:v>150.44</c:v>
                </c:pt>
                <c:pt idx="24">
                  <c:v>151.32</c:v>
                </c:pt>
                <c:pt idx="25">
                  <c:v>139.97999999999999</c:v>
                </c:pt>
                <c:pt idx="26">
                  <c:v>140.29</c:v>
                </c:pt>
                <c:pt idx="27">
                  <c:v>136.51</c:v>
                </c:pt>
                <c:pt idx="28">
                  <c:v>135.24</c:v>
                </c:pt>
                <c:pt idx="29">
                  <c:v>131.44</c:v>
                </c:pt>
                <c:pt idx="30">
                  <c:v>126.42</c:v>
                </c:pt>
                <c:pt idx="31">
                  <c:v>123.63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C1FC-40FA-87EB-93153F119B5F}"/>
            </c:ext>
          </c:extLst>
        </c:ser>
        <c:ser>
          <c:idx val="7"/>
          <c:order val="7"/>
          <c:tx>
            <c:strRef>
              <c:f>'Joinpoint APC Data Mort'!$F$102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Mort'!$F$103:$F$134</c:f>
              <c:numCache>
                <c:formatCode>General</c:formatCode>
                <c:ptCount val="32"/>
                <c:pt idx="0">
                  <c:v>223.96</c:v>
                </c:pt>
                <c:pt idx="1">
                  <c:v>220.05</c:v>
                </c:pt>
                <c:pt idx="2">
                  <c:v>216.2</c:v>
                </c:pt>
                <c:pt idx="3">
                  <c:v>212.42</c:v>
                </c:pt>
                <c:pt idx="4">
                  <c:v>208.71</c:v>
                </c:pt>
                <c:pt idx="5">
                  <c:v>205.06</c:v>
                </c:pt>
                <c:pt idx="6">
                  <c:v>201.48</c:v>
                </c:pt>
                <c:pt idx="7">
                  <c:v>197.96</c:v>
                </c:pt>
                <c:pt idx="8">
                  <c:v>194.5</c:v>
                </c:pt>
                <c:pt idx="9">
                  <c:v>191.1</c:v>
                </c:pt>
                <c:pt idx="10">
                  <c:v>187.76</c:v>
                </c:pt>
                <c:pt idx="11">
                  <c:v>184.48</c:v>
                </c:pt>
                <c:pt idx="12">
                  <c:v>181.25</c:v>
                </c:pt>
                <c:pt idx="13">
                  <c:v>178.09</c:v>
                </c:pt>
                <c:pt idx="14">
                  <c:v>174.97</c:v>
                </c:pt>
                <c:pt idx="15">
                  <c:v>171.92</c:v>
                </c:pt>
                <c:pt idx="16">
                  <c:v>168.91</c:v>
                </c:pt>
                <c:pt idx="17">
                  <c:v>165.96</c:v>
                </c:pt>
                <c:pt idx="18">
                  <c:v>163.06</c:v>
                </c:pt>
                <c:pt idx="19">
                  <c:v>160.21</c:v>
                </c:pt>
                <c:pt idx="20">
                  <c:v>157.41</c:v>
                </c:pt>
                <c:pt idx="21">
                  <c:v>154.66</c:v>
                </c:pt>
                <c:pt idx="22">
                  <c:v>151.96</c:v>
                </c:pt>
                <c:pt idx="23">
                  <c:v>149.30000000000001</c:v>
                </c:pt>
                <c:pt idx="24">
                  <c:v>146.69</c:v>
                </c:pt>
                <c:pt idx="25">
                  <c:v>144.13</c:v>
                </c:pt>
                <c:pt idx="26">
                  <c:v>141.61000000000001</c:v>
                </c:pt>
                <c:pt idx="27">
                  <c:v>139.13</c:v>
                </c:pt>
                <c:pt idx="28">
                  <c:v>136.69999999999999</c:v>
                </c:pt>
                <c:pt idx="29">
                  <c:v>134.31</c:v>
                </c:pt>
                <c:pt idx="30">
                  <c:v>131.97</c:v>
                </c:pt>
                <c:pt idx="31">
                  <c:v>129.66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FC-40FA-87EB-93153F119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mortality'!$C$4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mortality'!$A$7:$A$24</c:f>
              <c:strCache>
                <c:ptCount val="18"/>
                <c:pt idx="0">
                  <c:v>01-04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1.72</c:v>
                </c:pt>
                <c:pt idx="2">
                  <c:v>1.81</c:v>
                </c:pt>
                <c:pt idx="3">
                  <c:v>2.16</c:v>
                </c:pt>
                <c:pt idx="4">
                  <c:v>4.17</c:v>
                </c:pt>
                <c:pt idx="5">
                  <c:v>5.26</c:v>
                </c:pt>
                <c:pt idx="6">
                  <c:v>4.74</c:v>
                </c:pt>
                <c:pt idx="7">
                  <c:v>6.28</c:v>
                </c:pt>
                <c:pt idx="8">
                  <c:v>13.37</c:v>
                </c:pt>
                <c:pt idx="9">
                  <c:v>19.36</c:v>
                </c:pt>
                <c:pt idx="10">
                  <c:v>39.65</c:v>
                </c:pt>
                <c:pt idx="11">
                  <c:v>76.13</c:v>
                </c:pt>
                <c:pt idx="12">
                  <c:v>155.16</c:v>
                </c:pt>
                <c:pt idx="13">
                  <c:v>273.58999999999997</c:v>
                </c:pt>
                <c:pt idx="14">
                  <c:v>431.47</c:v>
                </c:pt>
                <c:pt idx="15">
                  <c:v>615.84</c:v>
                </c:pt>
                <c:pt idx="16">
                  <c:v>902.88</c:v>
                </c:pt>
                <c:pt idx="17" formatCode="#,##0.00">
                  <c:v>1315.67</c:v>
                </c:pt>
                <c:pt idx="18" formatCode="#,##0.00">
                  <c:v>2010.4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mortality'!$A$7:$A$24</c:f>
              <c:strCache>
                <c:ptCount val="18"/>
                <c:pt idx="0">
                  <c:v>01-04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mortality'!$D$6:$D$24</c:f>
              <c:numCache>
                <c:formatCode>General</c:formatCode>
                <c:ptCount val="19"/>
                <c:pt idx="0">
                  <c:v>3.41</c:v>
                </c:pt>
                <c:pt idx="1">
                  <c:v>1.44</c:v>
                </c:pt>
                <c:pt idx="2">
                  <c:v>2.37</c:v>
                </c:pt>
                <c:pt idx="3">
                  <c:v>1.78</c:v>
                </c:pt>
                <c:pt idx="4">
                  <c:v>2.1</c:v>
                </c:pt>
                <c:pt idx="5">
                  <c:v>2.8</c:v>
                </c:pt>
                <c:pt idx="6">
                  <c:v>4.22</c:v>
                </c:pt>
                <c:pt idx="7">
                  <c:v>7.59</c:v>
                </c:pt>
                <c:pt idx="8">
                  <c:v>15.08</c:v>
                </c:pt>
                <c:pt idx="9">
                  <c:v>29.03</c:v>
                </c:pt>
                <c:pt idx="10">
                  <c:v>50.81</c:v>
                </c:pt>
                <c:pt idx="11">
                  <c:v>90.17</c:v>
                </c:pt>
                <c:pt idx="12">
                  <c:v>144.69</c:v>
                </c:pt>
                <c:pt idx="13">
                  <c:v>218.33</c:v>
                </c:pt>
                <c:pt idx="14">
                  <c:v>314.82</c:v>
                </c:pt>
                <c:pt idx="15">
                  <c:v>449.42</c:v>
                </c:pt>
                <c:pt idx="16">
                  <c:v>665.26</c:v>
                </c:pt>
                <c:pt idx="17">
                  <c:v>885.1</c:v>
                </c:pt>
                <c:pt idx="18" formatCode="#,##0.00">
                  <c:v>1306.5999999999999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General</c:formatCode>
                <c:ptCount val="13"/>
                <c:pt idx="0">
                  <c:v>143.26</c:v>
                </c:pt>
                <c:pt idx="1">
                  <c:v>146.83000000000001</c:v>
                </c:pt>
                <c:pt idx="2">
                  <c:v>155.78</c:v>
                </c:pt>
                <c:pt idx="3">
                  <c:v>133.63999999999999</c:v>
                </c:pt>
                <c:pt idx="4">
                  <c:v>149.28</c:v>
                </c:pt>
                <c:pt idx="5">
                  <c:v>136.36000000000001</c:v>
                </c:pt>
                <c:pt idx="6">
                  <c:v>133.94</c:v>
                </c:pt>
                <c:pt idx="7">
                  <c:v>147.1</c:v>
                </c:pt>
                <c:pt idx="8">
                  <c:v>143.81</c:v>
                </c:pt>
                <c:pt idx="9">
                  <c:v>141</c:v>
                </c:pt>
                <c:pt idx="10">
                  <c:v>154.06</c:v>
                </c:pt>
                <c:pt idx="11">
                  <c:v>143.62</c:v>
                </c:pt>
                <c:pt idx="12">
                  <c:v>161.05000000000001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General</c:formatCode>
                <c:ptCount val="13"/>
                <c:pt idx="0">
                  <c:v>108.91</c:v>
                </c:pt>
                <c:pt idx="1">
                  <c:v>114.33</c:v>
                </c:pt>
                <c:pt idx="2">
                  <c:v>117.22</c:v>
                </c:pt>
                <c:pt idx="3">
                  <c:v>101.86</c:v>
                </c:pt>
                <c:pt idx="4">
                  <c:v>108.73</c:v>
                </c:pt>
                <c:pt idx="5">
                  <c:v>102.98</c:v>
                </c:pt>
                <c:pt idx="6">
                  <c:v>102.92</c:v>
                </c:pt>
                <c:pt idx="7">
                  <c:v>110.29</c:v>
                </c:pt>
                <c:pt idx="8">
                  <c:v>110.4</c:v>
                </c:pt>
                <c:pt idx="9">
                  <c:v>107.89</c:v>
                </c:pt>
                <c:pt idx="10">
                  <c:v>110.43</c:v>
                </c:pt>
                <c:pt idx="11">
                  <c:v>109.05</c:v>
                </c:pt>
                <c:pt idx="12">
                  <c:v>120.13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CA'!$G$4:$G$8</c15:sqref>
                    </c15:fullRef>
                  </c:ext>
                </c:extLst>
                <c:f>'Comparison with CA'!$G$5:$G$8</c:f>
                <c:numCache>
                  <c:formatCode>General</c:formatCode>
                  <c:ptCount val="4"/>
                  <c:pt idx="0">
                    <c:v>4.7800000000000296</c:v>
                  </c:pt>
                  <c:pt idx="1">
                    <c:v>7.3199999999999932</c:v>
                  </c:pt>
                  <c:pt idx="2">
                    <c:v>13.340000000000032</c:v>
                  </c:pt>
                  <c:pt idx="3">
                    <c:v>4.3700000000000045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CA'!$F$4:$F$8</c15:sqref>
                    </c15:fullRef>
                  </c:ext>
                </c:extLst>
                <c:f>'Comparison with CA'!$F$5:$F$8</c:f>
                <c:numCache>
                  <c:formatCode>General</c:formatCode>
                  <c:ptCount val="4"/>
                  <c:pt idx="0">
                    <c:v>4.7199999999999704</c:v>
                  </c:pt>
                  <c:pt idx="1">
                    <c:v>7.2300000000000182</c:v>
                  </c:pt>
                  <c:pt idx="2">
                    <c:v>13.069999999999993</c:v>
                  </c:pt>
                  <c:pt idx="3">
                    <c:v>4.3299999999999841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CA'!$B$4:$B$8</c15:sqref>
                  </c15:fullRef>
                </c:ext>
              </c:extLst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CA'!$C$4:$C$8</c15:sqref>
                  </c15:fullRef>
                </c:ext>
              </c:extLst>
              <c:f>'Comparison with CA'!$C$5:$C$8</c:f>
              <c:numCache>
                <c:formatCode>General</c:formatCode>
                <c:ptCount val="4"/>
                <c:pt idx="0">
                  <c:v>292.77999999999997</c:v>
                </c:pt>
                <c:pt idx="1">
                  <c:v>349.87</c:v>
                </c:pt>
                <c:pt idx="2">
                  <c:v>481.59</c:v>
                </c:pt>
                <c:pt idx="3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CA'!$N$4:$N$8</c15:sqref>
                    </c15:fullRef>
                  </c:ext>
                </c:extLst>
                <c:f>'Comparison with CA'!$N$5:$N$8</c:f>
                <c:numCache>
                  <c:formatCode>General</c:formatCode>
                  <c:ptCount val="4"/>
                  <c:pt idx="0">
                    <c:v>2.7300000000000182</c:v>
                  </c:pt>
                  <c:pt idx="1">
                    <c:v>2.5299999999999727</c:v>
                  </c:pt>
                  <c:pt idx="2">
                    <c:v>5.8000000000000114</c:v>
                  </c:pt>
                  <c:pt idx="3">
                    <c:v>1.8899999999999864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CA'!$M$4:$M$8</c15:sqref>
                    </c15:fullRef>
                  </c:ext>
                </c:extLst>
                <c:f>'Comparison with CA'!$M$5:$M$8</c:f>
                <c:numCache>
                  <c:formatCode>General</c:formatCode>
                  <c:ptCount val="4"/>
                  <c:pt idx="0">
                    <c:v>2.7199999999999704</c:v>
                  </c:pt>
                  <c:pt idx="1">
                    <c:v>2.5099999999999909</c:v>
                  </c:pt>
                  <c:pt idx="2">
                    <c:v>5.75</c:v>
                  </c:pt>
                  <c:pt idx="3">
                    <c:v>1.8899999999999864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CA'!$B$4:$B$8</c15:sqref>
                  </c15:fullRef>
                </c:ext>
              </c:extLst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CA'!$J$4:$J$8</c15:sqref>
                  </c15:fullRef>
                </c:ext>
              </c:extLst>
              <c:f>'Comparison with CA'!$J$5:$J$8</c:f>
              <c:numCache>
                <c:formatCode>General</c:formatCode>
                <c:ptCount val="4"/>
                <c:pt idx="0">
                  <c:v>287.77</c:v>
                </c:pt>
                <c:pt idx="1">
                  <c:v>343.17</c:v>
                </c:pt>
                <c:pt idx="2">
                  <c:v>460.46</c:v>
                </c:pt>
                <c:pt idx="3">
                  <c:v>470.81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CA'!$B$4:$B$8</c15:sqref>
                  </c15:fullRef>
                </c:ext>
              </c:extLst>
              <c:f>'Comparison with CA'!$B$5:$B$8</c:f>
              <c:strCache>
                <c:ptCount val="4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CA'!$Q$5:$Q$8</c15:sqref>
                  </c15:fullRef>
                </c:ext>
              </c:extLst>
              <c:f>'Comparison with CA'!$Q$6:$Q$8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604414</xdr:colOff>
      <xdr:row>2</xdr:row>
      <xdr:rowOff>175160</xdr:rowOff>
    </xdr:from>
    <xdr:to>
      <xdr:col>15</xdr:col>
      <xdr:colOff>328116</xdr:colOff>
      <xdr:row>41</xdr:row>
      <xdr:rowOff>94400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22225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7731</xdr:colOff>
      <xdr:row>2</xdr:row>
      <xdr:rowOff>175159</xdr:rowOff>
    </xdr:from>
    <xdr:to>
      <xdr:col>15</xdr:col>
      <xdr:colOff>328116</xdr:colOff>
      <xdr:row>47</xdr:row>
      <xdr:rowOff>13048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4</xdr:row>
      <xdr:rowOff>22225</xdr:rowOff>
    </xdr:from>
    <xdr:to>
      <xdr:col>13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0"/>
  <sheetViews>
    <sheetView tabSelected="1" zoomScale="69" zoomScaleNormal="69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0" customWidth="1"/>
    <col min="4" max="5" width="12.54296875" style="90" customWidth="1"/>
    <col min="6" max="7" width="13.54296875" style="90" customWidth="1"/>
    <col min="8" max="8" width="10.81640625" style="90" customWidth="1"/>
    <col min="9" max="9" width="12.81640625" style="90" customWidth="1"/>
    <col min="10" max="11" width="15" style="90" customWidth="1"/>
    <col min="12" max="13" width="12.54296875" style="90" customWidth="1"/>
    <col min="14" max="14" width="6.1796875" style="105" customWidth="1"/>
    <col min="15" max="15" width="18.54296875" style="105" customWidth="1"/>
    <col min="16" max="16" width="12.54296875" style="17" customWidth="1"/>
    <col min="17" max="17" width="25.453125" style="90" customWidth="1"/>
    <col min="18" max="19" width="12.54296875" style="90" hidden="1" customWidth="1"/>
    <col min="20" max="21" width="13.54296875" style="90" hidden="1" customWidth="1"/>
    <col min="22" max="22" width="10.81640625" style="90" customWidth="1"/>
    <col min="23" max="24" width="15" style="90" hidden="1" customWidth="1"/>
    <col min="25" max="25" width="15" style="90" customWidth="1"/>
    <col min="26" max="27" width="12.54296875" style="90" customWidth="1"/>
    <col min="28" max="16384" width="9.1796875" style="17"/>
  </cols>
  <sheetData>
    <row r="1" spans="1:27" s="47" customFormat="1" ht="33.65" customHeight="1" x14ac:dyDescent="0.55000000000000004">
      <c r="A1" s="19" t="s">
        <v>65</v>
      </c>
      <c r="B1" s="93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94"/>
      <c r="O1" s="76" t="s">
        <v>66</v>
      </c>
      <c r="P1" s="76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s="47" customFormat="1" ht="23.5" x14ac:dyDescent="0.55000000000000004">
      <c r="A2" s="75" t="s">
        <v>23</v>
      </c>
      <c r="B2" s="95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96"/>
      <c r="O2" s="75" t="s">
        <v>23</v>
      </c>
      <c r="P2" s="75"/>
      <c r="Q2" s="82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s="39" customFormat="1" ht="54" customHeight="1" x14ac:dyDescent="0.35">
      <c r="A3" s="97" t="s">
        <v>70</v>
      </c>
      <c r="B3" s="77" t="s">
        <v>64</v>
      </c>
      <c r="C3" s="84" t="s">
        <v>56</v>
      </c>
      <c r="D3" s="85" t="s">
        <v>18</v>
      </c>
      <c r="E3" s="85" t="s">
        <v>17</v>
      </c>
      <c r="F3" s="85" t="s">
        <v>19</v>
      </c>
      <c r="G3" s="85" t="s">
        <v>20</v>
      </c>
      <c r="H3" s="85" t="s">
        <v>14</v>
      </c>
      <c r="I3" s="85" t="s">
        <v>21</v>
      </c>
      <c r="J3" s="85" t="s">
        <v>22</v>
      </c>
      <c r="K3" s="85" t="s">
        <v>51</v>
      </c>
      <c r="L3" s="85" t="s">
        <v>57</v>
      </c>
      <c r="M3" s="85" t="s">
        <v>58</v>
      </c>
      <c r="N3" s="98"/>
      <c r="O3" s="99" t="s">
        <v>70</v>
      </c>
      <c r="P3" s="77" t="s">
        <v>64</v>
      </c>
      <c r="Q3" s="84" t="s">
        <v>56</v>
      </c>
      <c r="R3" s="85" t="s">
        <v>18</v>
      </c>
      <c r="S3" s="85" t="s">
        <v>17</v>
      </c>
      <c r="T3" s="85" t="s">
        <v>19</v>
      </c>
      <c r="U3" s="85" t="s">
        <v>20</v>
      </c>
      <c r="V3" s="85" t="s">
        <v>14</v>
      </c>
      <c r="W3" s="85" t="s">
        <v>21</v>
      </c>
      <c r="X3" s="85" t="s">
        <v>22</v>
      </c>
      <c r="Y3" s="85" t="s">
        <v>51</v>
      </c>
      <c r="Z3" s="85" t="s">
        <v>57</v>
      </c>
      <c r="AA3" s="85" t="s">
        <v>58</v>
      </c>
    </row>
    <row r="4" spans="1:27" s="6" customFormat="1" x14ac:dyDescent="0.35">
      <c r="A4" s="31" t="s">
        <v>86</v>
      </c>
      <c r="B4" s="31" t="s">
        <v>0</v>
      </c>
      <c r="C4" s="31" t="s">
        <v>8</v>
      </c>
      <c r="D4" s="31">
        <v>3</v>
      </c>
      <c r="E4" s="31">
        <v>0</v>
      </c>
      <c r="F4" s="31">
        <v>1988</v>
      </c>
      <c r="G4" s="31">
        <v>1991</v>
      </c>
      <c r="H4" s="31">
        <v>1.9</v>
      </c>
      <c r="I4" s="31">
        <v>-0.4</v>
      </c>
      <c r="J4" s="31">
        <v>4.0999999999999996</v>
      </c>
      <c r="K4" s="31">
        <v>0</v>
      </c>
      <c r="L4" s="31">
        <v>1.7</v>
      </c>
      <c r="M4" s="31">
        <v>9.5000000000000001E-2</v>
      </c>
      <c r="N4" s="100"/>
      <c r="O4" s="31" t="s">
        <v>86</v>
      </c>
      <c r="P4" s="31" t="s">
        <v>0</v>
      </c>
      <c r="Q4" s="52" t="s">
        <v>8</v>
      </c>
      <c r="R4" s="52">
        <v>3</v>
      </c>
      <c r="S4" s="52" t="s">
        <v>89</v>
      </c>
      <c r="T4" s="52">
        <v>1988</v>
      </c>
      <c r="U4" s="52">
        <v>2019</v>
      </c>
      <c r="V4" s="52">
        <v>-0.4</v>
      </c>
      <c r="W4" s="52">
        <v>-0.7</v>
      </c>
      <c r="X4" s="52">
        <v>-0.1</v>
      </c>
      <c r="Y4" s="52">
        <v>1</v>
      </c>
      <c r="Z4" s="52">
        <v>-2.8</v>
      </c>
      <c r="AA4" s="31">
        <v>5.0000000000000001E-3</v>
      </c>
    </row>
    <row r="5" spans="1:27" s="6" customFormat="1" x14ac:dyDescent="0.35">
      <c r="A5" s="31" t="s">
        <v>86</v>
      </c>
      <c r="B5" s="31" t="s">
        <v>0</v>
      </c>
      <c r="C5" s="31" t="s">
        <v>8</v>
      </c>
      <c r="D5" s="31">
        <v>3</v>
      </c>
      <c r="E5" s="31">
        <v>1</v>
      </c>
      <c r="F5" s="31">
        <v>1991</v>
      </c>
      <c r="G5" s="31">
        <v>2009</v>
      </c>
      <c r="H5" s="31">
        <v>-0.5</v>
      </c>
      <c r="I5" s="31">
        <v>-0.7</v>
      </c>
      <c r="J5" s="31">
        <v>-0.4</v>
      </c>
      <c r="K5" s="31">
        <v>1</v>
      </c>
      <c r="L5" s="31">
        <v>-8.1999999999999993</v>
      </c>
      <c r="M5" s="31">
        <v>0</v>
      </c>
      <c r="N5" s="100"/>
      <c r="O5" s="31" t="s">
        <v>86</v>
      </c>
      <c r="P5" s="31" t="s">
        <v>0</v>
      </c>
      <c r="Q5" s="52" t="s">
        <v>45</v>
      </c>
      <c r="R5" s="52">
        <v>2</v>
      </c>
      <c r="S5" s="52" t="s">
        <v>89</v>
      </c>
      <c r="T5" s="52">
        <v>1988</v>
      </c>
      <c r="U5" s="52">
        <v>2019</v>
      </c>
      <c r="V5" s="52">
        <v>-0.3</v>
      </c>
      <c r="W5" s="52">
        <v>-0.6</v>
      </c>
      <c r="X5" s="52">
        <v>0</v>
      </c>
      <c r="Y5" s="52">
        <v>1</v>
      </c>
      <c r="Z5" s="52">
        <v>-2.2000000000000002</v>
      </c>
      <c r="AA5" s="31">
        <v>0.03</v>
      </c>
    </row>
    <row r="6" spans="1:27" s="6" customFormat="1" x14ac:dyDescent="0.35">
      <c r="A6" s="31" t="s">
        <v>86</v>
      </c>
      <c r="B6" s="31" t="s">
        <v>0</v>
      </c>
      <c r="C6" s="31" t="s">
        <v>8</v>
      </c>
      <c r="D6" s="31">
        <v>3</v>
      </c>
      <c r="E6" s="31">
        <v>2</v>
      </c>
      <c r="F6" s="31">
        <v>2009</v>
      </c>
      <c r="G6" s="31">
        <v>2014</v>
      </c>
      <c r="H6" s="31">
        <v>-1.7</v>
      </c>
      <c r="I6" s="31">
        <v>-2.8</v>
      </c>
      <c r="J6" s="31">
        <v>-0.5</v>
      </c>
      <c r="K6" s="31">
        <v>1</v>
      </c>
      <c r="L6" s="31">
        <v>-3</v>
      </c>
      <c r="M6" s="31">
        <v>7.0000000000000001E-3</v>
      </c>
      <c r="N6" s="100"/>
      <c r="O6" s="31" t="s">
        <v>86</v>
      </c>
      <c r="P6" s="31" t="s">
        <v>0</v>
      </c>
      <c r="Q6" s="52" t="s">
        <v>11</v>
      </c>
      <c r="R6" s="52">
        <v>3</v>
      </c>
      <c r="S6" s="52" t="s">
        <v>89</v>
      </c>
      <c r="T6" s="52">
        <v>1988</v>
      </c>
      <c r="U6" s="52">
        <v>2019</v>
      </c>
      <c r="V6" s="52">
        <v>0</v>
      </c>
      <c r="W6" s="52">
        <v>-0.3</v>
      </c>
      <c r="X6" s="52">
        <v>0.4</v>
      </c>
      <c r="Y6" s="52">
        <v>0</v>
      </c>
      <c r="Z6" s="52">
        <v>0.2</v>
      </c>
      <c r="AA6" s="31">
        <v>0.83699999999999997</v>
      </c>
    </row>
    <row r="7" spans="1:27" s="6" customFormat="1" x14ac:dyDescent="0.35">
      <c r="A7" s="31" t="s">
        <v>86</v>
      </c>
      <c r="B7" s="31" t="s">
        <v>0</v>
      </c>
      <c r="C7" s="31" t="s">
        <v>8</v>
      </c>
      <c r="D7" s="31">
        <v>3</v>
      </c>
      <c r="E7" s="31">
        <v>3</v>
      </c>
      <c r="F7" s="31">
        <v>2014</v>
      </c>
      <c r="G7" s="31">
        <v>2019</v>
      </c>
      <c r="H7" s="31">
        <v>-0.1</v>
      </c>
      <c r="I7" s="31">
        <v>-0.9</v>
      </c>
      <c r="J7" s="31">
        <v>0.7</v>
      </c>
      <c r="K7" s="31">
        <v>0</v>
      </c>
      <c r="L7" s="31">
        <v>-0.3</v>
      </c>
      <c r="M7" s="31">
        <v>0.74099999999999999</v>
      </c>
      <c r="N7" s="100"/>
      <c r="O7" s="31" t="s">
        <v>86</v>
      </c>
      <c r="P7" s="31" t="s">
        <v>0</v>
      </c>
      <c r="Q7" s="52" t="s">
        <v>44</v>
      </c>
      <c r="R7" s="52">
        <v>3</v>
      </c>
      <c r="S7" s="52" t="s">
        <v>89</v>
      </c>
      <c r="T7" s="52">
        <v>1988</v>
      </c>
      <c r="U7" s="52">
        <v>2019</v>
      </c>
      <c r="V7" s="52">
        <v>-0.6</v>
      </c>
      <c r="W7" s="52">
        <v>-0.9</v>
      </c>
      <c r="X7" s="52">
        <v>-0.3</v>
      </c>
      <c r="Y7" s="52">
        <v>1</v>
      </c>
      <c r="Z7" s="52">
        <v>-3.6</v>
      </c>
      <c r="AA7" s="31">
        <v>0</v>
      </c>
    </row>
    <row r="8" spans="1:27" s="6" customFormat="1" x14ac:dyDescent="0.35">
      <c r="A8" s="31" t="s">
        <v>86</v>
      </c>
      <c r="B8" s="31" t="s">
        <v>0</v>
      </c>
      <c r="C8" s="31" t="s">
        <v>45</v>
      </c>
      <c r="D8" s="31">
        <v>2</v>
      </c>
      <c r="E8" s="31">
        <v>0</v>
      </c>
      <c r="F8" s="31">
        <v>1988</v>
      </c>
      <c r="G8" s="31">
        <v>1992</v>
      </c>
      <c r="H8" s="31">
        <v>1.4</v>
      </c>
      <c r="I8" s="31">
        <v>-0.6</v>
      </c>
      <c r="J8" s="31">
        <v>3.4</v>
      </c>
      <c r="K8" s="31">
        <v>0</v>
      </c>
      <c r="L8" s="31">
        <v>1.5</v>
      </c>
      <c r="M8" s="31">
        <v>0.154</v>
      </c>
      <c r="N8" s="100"/>
      <c r="O8" s="31" t="s">
        <v>86</v>
      </c>
      <c r="P8" s="31" t="s">
        <v>0</v>
      </c>
      <c r="Q8" s="52" t="s">
        <v>43</v>
      </c>
      <c r="R8" s="52">
        <v>2</v>
      </c>
      <c r="S8" s="52" t="s">
        <v>89</v>
      </c>
      <c r="T8" s="52">
        <v>1988</v>
      </c>
      <c r="U8" s="52">
        <v>2019</v>
      </c>
      <c r="V8" s="52">
        <v>-0.4</v>
      </c>
      <c r="W8" s="52">
        <v>-0.6</v>
      </c>
      <c r="X8" s="52">
        <v>-0.1</v>
      </c>
      <c r="Y8" s="52">
        <v>1</v>
      </c>
      <c r="Z8" s="52">
        <v>-2.9</v>
      </c>
      <c r="AA8" s="31">
        <v>4.0000000000000001E-3</v>
      </c>
    </row>
    <row r="9" spans="1:27" s="6" customFormat="1" x14ac:dyDescent="0.35">
      <c r="A9" s="31" t="s">
        <v>86</v>
      </c>
      <c r="B9" s="31" t="s">
        <v>0</v>
      </c>
      <c r="C9" s="31" t="s">
        <v>45</v>
      </c>
      <c r="D9" s="31">
        <v>2</v>
      </c>
      <c r="E9" s="31">
        <v>1</v>
      </c>
      <c r="F9" s="31">
        <v>1992</v>
      </c>
      <c r="G9" s="31">
        <v>2007</v>
      </c>
      <c r="H9" s="31">
        <v>-0.3</v>
      </c>
      <c r="I9" s="31">
        <v>-0.5</v>
      </c>
      <c r="J9" s="31">
        <v>-0.1</v>
      </c>
      <c r="K9" s="31">
        <v>1</v>
      </c>
      <c r="L9" s="31">
        <v>-3.1</v>
      </c>
      <c r="M9" s="31">
        <v>5.0000000000000001E-3</v>
      </c>
      <c r="N9" s="100"/>
      <c r="O9" s="31" t="s">
        <v>86</v>
      </c>
      <c r="P9" s="31" t="s">
        <v>87</v>
      </c>
      <c r="Q9" s="52" t="s">
        <v>8</v>
      </c>
      <c r="R9" s="52">
        <v>4</v>
      </c>
      <c r="S9" s="52" t="s">
        <v>89</v>
      </c>
      <c r="T9" s="52">
        <v>1988</v>
      </c>
      <c r="U9" s="52">
        <v>2019</v>
      </c>
      <c r="V9" s="52">
        <v>-0.8</v>
      </c>
      <c r="W9" s="52">
        <v>-1.2</v>
      </c>
      <c r="X9" s="52">
        <v>-0.3</v>
      </c>
      <c r="Y9" s="52">
        <v>1</v>
      </c>
      <c r="Z9" s="52">
        <v>-3.5</v>
      </c>
      <c r="AA9" s="31">
        <v>1E-3</v>
      </c>
    </row>
    <row r="10" spans="1:27" s="6" customFormat="1" x14ac:dyDescent="0.35">
      <c r="A10" s="31" t="s">
        <v>86</v>
      </c>
      <c r="B10" s="31" t="s">
        <v>0</v>
      </c>
      <c r="C10" s="31" t="s">
        <v>45</v>
      </c>
      <c r="D10" s="31">
        <v>2</v>
      </c>
      <c r="E10" s="31">
        <v>2</v>
      </c>
      <c r="F10" s="31">
        <v>2007</v>
      </c>
      <c r="G10" s="31">
        <v>2019</v>
      </c>
      <c r="H10" s="31">
        <v>-0.8</v>
      </c>
      <c r="I10" s="31">
        <v>-1</v>
      </c>
      <c r="J10" s="31">
        <v>-0.7</v>
      </c>
      <c r="K10" s="31">
        <v>1</v>
      </c>
      <c r="L10" s="31">
        <v>-9.3000000000000007</v>
      </c>
      <c r="M10" s="31">
        <v>0</v>
      </c>
      <c r="N10" s="100"/>
      <c r="O10" s="31" t="s">
        <v>86</v>
      </c>
      <c r="P10" s="31" t="s">
        <v>87</v>
      </c>
      <c r="Q10" s="52" t="s">
        <v>45</v>
      </c>
      <c r="R10" s="52">
        <v>2</v>
      </c>
      <c r="S10" s="52" t="s">
        <v>89</v>
      </c>
      <c r="T10" s="52">
        <v>1988</v>
      </c>
      <c r="U10" s="52">
        <v>2019</v>
      </c>
      <c r="V10" s="52">
        <v>-0.8</v>
      </c>
      <c r="W10" s="52">
        <v>-1.2</v>
      </c>
      <c r="X10" s="52">
        <v>-0.5</v>
      </c>
      <c r="Y10" s="52">
        <v>1</v>
      </c>
      <c r="Z10" s="52">
        <v>-4.5999999999999996</v>
      </c>
      <c r="AA10" s="31">
        <v>0</v>
      </c>
    </row>
    <row r="11" spans="1:27" s="6" customFormat="1" x14ac:dyDescent="0.35">
      <c r="A11" s="31" t="s">
        <v>86</v>
      </c>
      <c r="B11" s="31" t="s">
        <v>0</v>
      </c>
      <c r="C11" s="31" t="s">
        <v>11</v>
      </c>
      <c r="D11" s="31">
        <v>3</v>
      </c>
      <c r="E11" s="31">
        <v>0</v>
      </c>
      <c r="F11" s="31">
        <v>1988</v>
      </c>
      <c r="G11" s="31">
        <v>1992</v>
      </c>
      <c r="H11" s="31">
        <v>2.2000000000000002</v>
      </c>
      <c r="I11" s="31">
        <v>0.5</v>
      </c>
      <c r="J11" s="31">
        <v>4</v>
      </c>
      <c r="K11" s="31">
        <v>1</v>
      </c>
      <c r="L11" s="31">
        <v>2.6</v>
      </c>
      <c r="M11" s="31">
        <v>1.4999999999999999E-2</v>
      </c>
      <c r="N11" s="100"/>
      <c r="O11" s="31" t="s">
        <v>86</v>
      </c>
      <c r="P11" s="31" t="s">
        <v>87</v>
      </c>
      <c r="Q11" s="52" t="s">
        <v>11</v>
      </c>
      <c r="R11" s="52">
        <v>3</v>
      </c>
      <c r="S11" s="52" t="s">
        <v>89</v>
      </c>
      <c r="T11" s="52">
        <v>1988</v>
      </c>
      <c r="U11" s="52">
        <v>2019</v>
      </c>
      <c r="V11" s="52">
        <v>-0.3</v>
      </c>
      <c r="W11" s="52">
        <v>-0.8</v>
      </c>
      <c r="X11" s="52">
        <v>0.2</v>
      </c>
      <c r="Y11" s="52">
        <v>0</v>
      </c>
      <c r="Z11" s="52">
        <v>-1</v>
      </c>
      <c r="AA11" s="31">
        <v>0.308</v>
      </c>
    </row>
    <row r="12" spans="1:27" s="6" customFormat="1" x14ac:dyDescent="0.35">
      <c r="A12" s="31" t="s">
        <v>86</v>
      </c>
      <c r="B12" s="31" t="s">
        <v>0</v>
      </c>
      <c r="C12" s="31" t="s">
        <v>11</v>
      </c>
      <c r="D12" s="31">
        <v>3</v>
      </c>
      <c r="E12" s="31">
        <v>1</v>
      </c>
      <c r="F12" s="31">
        <v>1992</v>
      </c>
      <c r="G12" s="31">
        <v>2009</v>
      </c>
      <c r="H12" s="31">
        <v>-0.1</v>
      </c>
      <c r="I12" s="31">
        <v>-0.3</v>
      </c>
      <c r="J12" s="31">
        <v>0.1</v>
      </c>
      <c r="K12" s="31">
        <v>0</v>
      </c>
      <c r="L12" s="31">
        <v>-1.2</v>
      </c>
      <c r="M12" s="31">
        <v>0.251</v>
      </c>
      <c r="N12" s="100"/>
      <c r="O12" s="31" t="s">
        <v>86</v>
      </c>
      <c r="P12" s="31" t="s">
        <v>87</v>
      </c>
      <c r="Q12" s="52" t="s">
        <v>44</v>
      </c>
      <c r="R12" s="52">
        <v>3</v>
      </c>
      <c r="S12" s="52" t="s">
        <v>89</v>
      </c>
      <c r="T12" s="52">
        <v>1988</v>
      </c>
      <c r="U12" s="52">
        <v>2019</v>
      </c>
      <c r="V12" s="52">
        <v>-1.1000000000000001</v>
      </c>
      <c r="W12" s="52">
        <v>-1.5</v>
      </c>
      <c r="X12" s="52">
        <v>-0.8</v>
      </c>
      <c r="Y12" s="52">
        <v>1</v>
      </c>
      <c r="Z12" s="52">
        <v>-6</v>
      </c>
      <c r="AA12" s="31">
        <v>0</v>
      </c>
    </row>
    <row r="13" spans="1:27" s="6" customFormat="1" x14ac:dyDescent="0.35">
      <c r="A13" s="31" t="s">
        <v>86</v>
      </c>
      <c r="B13" s="31" t="s">
        <v>0</v>
      </c>
      <c r="C13" s="31" t="s">
        <v>11</v>
      </c>
      <c r="D13" s="31">
        <v>3</v>
      </c>
      <c r="E13" s="31">
        <v>2</v>
      </c>
      <c r="F13" s="31">
        <v>2009</v>
      </c>
      <c r="G13" s="31">
        <v>2012</v>
      </c>
      <c r="H13" s="31">
        <v>-2</v>
      </c>
      <c r="I13" s="31">
        <v>-5.2</v>
      </c>
      <c r="J13" s="31">
        <v>1.2</v>
      </c>
      <c r="K13" s="31">
        <v>0</v>
      </c>
      <c r="L13" s="31">
        <v>-1.3</v>
      </c>
      <c r="M13" s="31">
        <v>0.21</v>
      </c>
      <c r="N13" s="100"/>
      <c r="O13" s="31" t="s">
        <v>86</v>
      </c>
      <c r="P13" s="31" t="s">
        <v>87</v>
      </c>
      <c r="Q13" s="52" t="s">
        <v>43</v>
      </c>
      <c r="R13" s="52">
        <v>4</v>
      </c>
      <c r="S13" s="52" t="s">
        <v>89</v>
      </c>
      <c r="T13" s="52">
        <v>1988</v>
      </c>
      <c r="U13" s="52">
        <v>2019</v>
      </c>
      <c r="V13" s="52">
        <v>-0.7</v>
      </c>
      <c r="W13" s="52">
        <v>-1.1000000000000001</v>
      </c>
      <c r="X13" s="52">
        <v>-0.2</v>
      </c>
      <c r="Y13" s="52">
        <v>1</v>
      </c>
      <c r="Z13" s="52">
        <v>-2.8</v>
      </c>
      <c r="AA13" s="31">
        <v>5.0000000000000001E-3</v>
      </c>
    </row>
    <row r="14" spans="1:27" s="6" customFormat="1" x14ac:dyDescent="0.35">
      <c r="A14" s="31" t="s">
        <v>86</v>
      </c>
      <c r="B14" s="31" t="s">
        <v>0</v>
      </c>
      <c r="C14" s="31" t="s">
        <v>11</v>
      </c>
      <c r="D14" s="31">
        <v>3</v>
      </c>
      <c r="E14" s="31">
        <v>3</v>
      </c>
      <c r="F14" s="31">
        <v>2012</v>
      </c>
      <c r="G14" s="31">
        <v>2019</v>
      </c>
      <c r="H14" s="31">
        <v>0</v>
      </c>
      <c r="I14" s="31">
        <v>-0.4</v>
      </c>
      <c r="J14" s="31">
        <v>0.4</v>
      </c>
      <c r="K14" s="31">
        <v>0</v>
      </c>
      <c r="L14" s="31">
        <v>0</v>
      </c>
      <c r="M14" s="31">
        <v>0.96599999999999997</v>
      </c>
      <c r="N14" s="100"/>
      <c r="O14" s="31" t="s">
        <v>86</v>
      </c>
      <c r="P14" s="31" t="s">
        <v>88</v>
      </c>
      <c r="Q14" s="52" t="s">
        <v>8</v>
      </c>
      <c r="R14" s="52">
        <v>5</v>
      </c>
      <c r="S14" s="52" t="s">
        <v>89</v>
      </c>
      <c r="T14" s="52">
        <v>1988</v>
      </c>
      <c r="U14" s="52">
        <v>2019</v>
      </c>
      <c r="V14" s="52">
        <v>-0.2</v>
      </c>
      <c r="W14" s="52">
        <v>-0.6</v>
      </c>
      <c r="X14" s="52">
        <v>0.1</v>
      </c>
      <c r="Y14" s="52">
        <v>0</v>
      </c>
      <c r="Z14" s="52">
        <v>-1.2</v>
      </c>
      <c r="AA14" s="31">
        <v>0.23499999999999999</v>
      </c>
    </row>
    <row r="15" spans="1:27" s="6" customFormat="1" x14ac:dyDescent="0.35">
      <c r="A15" s="31" t="s">
        <v>86</v>
      </c>
      <c r="B15" s="31" t="s">
        <v>0</v>
      </c>
      <c r="C15" s="31" t="s">
        <v>44</v>
      </c>
      <c r="D15" s="31">
        <v>3</v>
      </c>
      <c r="E15" s="31">
        <v>0</v>
      </c>
      <c r="F15" s="31">
        <v>1988</v>
      </c>
      <c r="G15" s="31">
        <v>1992</v>
      </c>
      <c r="H15" s="31">
        <v>2.7</v>
      </c>
      <c r="I15" s="31">
        <v>1</v>
      </c>
      <c r="J15" s="31">
        <v>4.3</v>
      </c>
      <c r="K15" s="31">
        <v>1</v>
      </c>
      <c r="L15" s="31">
        <v>3.4</v>
      </c>
      <c r="M15" s="31">
        <v>3.0000000000000001E-3</v>
      </c>
      <c r="N15" s="100"/>
      <c r="O15" s="31" t="s">
        <v>86</v>
      </c>
      <c r="P15" s="31" t="s">
        <v>88</v>
      </c>
      <c r="Q15" s="52" t="s">
        <v>45</v>
      </c>
      <c r="R15" s="52">
        <v>0</v>
      </c>
      <c r="S15" s="52" t="s">
        <v>89</v>
      </c>
      <c r="T15" s="52">
        <v>1988</v>
      </c>
      <c r="U15" s="52">
        <v>2019</v>
      </c>
      <c r="V15" s="52">
        <v>0.2</v>
      </c>
      <c r="W15" s="52">
        <v>0.2</v>
      </c>
      <c r="X15" s="52">
        <v>0.3</v>
      </c>
      <c r="Y15" s="52">
        <v>1</v>
      </c>
      <c r="Z15" s="52">
        <v>6.5</v>
      </c>
      <c r="AA15" s="31">
        <v>0</v>
      </c>
    </row>
    <row r="16" spans="1:27" s="6" customFormat="1" x14ac:dyDescent="0.35">
      <c r="A16" s="31" t="s">
        <v>86</v>
      </c>
      <c r="B16" s="31" t="s">
        <v>0</v>
      </c>
      <c r="C16" s="31" t="s">
        <v>44</v>
      </c>
      <c r="D16" s="31">
        <v>3</v>
      </c>
      <c r="E16" s="31">
        <v>1</v>
      </c>
      <c r="F16" s="31">
        <v>1992</v>
      </c>
      <c r="G16" s="31">
        <v>2010</v>
      </c>
      <c r="H16" s="31">
        <v>-0.7</v>
      </c>
      <c r="I16" s="31">
        <v>-0.8</v>
      </c>
      <c r="J16" s="31">
        <v>-0.5</v>
      </c>
      <c r="K16" s="31">
        <v>1</v>
      </c>
      <c r="L16" s="31">
        <v>-8.8000000000000007</v>
      </c>
      <c r="M16" s="31">
        <v>0</v>
      </c>
      <c r="N16" s="100"/>
      <c r="O16" s="31" t="s">
        <v>86</v>
      </c>
      <c r="P16" s="31" t="s">
        <v>88</v>
      </c>
      <c r="Q16" s="52" t="s">
        <v>11</v>
      </c>
      <c r="R16" s="52">
        <v>1</v>
      </c>
      <c r="S16" s="52" t="s">
        <v>89</v>
      </c>
      <c r="T16" s="52">
        <v>1988</v>
      </c>
      <c r="U16" s="52">
        <v>2019</v>
      </c>
      <c r="V16" s="52">
        <v>0.3</v>
      </c>
      <c r="W16" s="52">
        <v>0.2</v>
      </c>
      <c r="X16" s="52">
        <v>0.4</v>
      </c>
      <c r="Y16" s="52">
        <v>1</v>
      </c>
      <c r="Z16" s="52">
        <v>4.5999999999999996</v>
      </c>
      <c r="AA16" s="31">
        <v>0</v>
      </c>
    </row>
    <row r="17" spans="1:27" s="6" customFormat="1" x14ac:dyDescent="0.35">
      <c r="A17" s="31" t="s">
        <v>86</v>
      </c>
      <c r="B17" s="31" t="s">
        <v>0</v>
      </c>
      <c r="C17" s="31" t="s">
        <v>44</v>
      </c>
      <c r="D17" s="31">
        <v>3</v>
      </c>
      <c r="E17" s="31">
        <v>2</v>
      </c>
      <c r="F17" s="31">
        <v>2010</v>
      </c>
      <c r="G17" s="31">
        <v>2016</v>
      </c>
      <c r="H17" s="31">
        <v>-3</v>
      </c>
      <c r="I17" s="31">
        <v>-3.9</v>
      </c>
      <c r="J17" s="31">
        <v>-2.1</v>
      </c>
      <c r="K17" s="31">
        <v>1</v>
      </c>
      <c r="L17" s="31">
        <v>-6.8</v>
      </c>
      <c r="M17" s="31">
        <v>0</v>
      </c>
      <c r="N17" s="100"/>
      <c r="O17" s="31" t="s">
        <v>86</v>
      </c>
      <c r="P17" s="31" t="s">
        <v>88</v>
      </c>
      <c r="Q17" s="52" t="s">
        <v>44</v>
      </c>
      <c r="R17" s="52">
        <v>1</v>
      </c>
      <c r="S17" s="52" t="s">
        <v>89</v>
      </c>
      <c r="T17" s="52">
        <v>1988</v>
      </c>
      <c r="U17" s="52">
        <v>2019</v>
      </c>
      <c r="V17" s="52">
        <v>-0.3</v>
      </c>
      <c r="W17" s="52">
        <v>-0.4</v>
      </c>
      <c r="X17" s="52">
        <v>-0.1</v>
      </c>
      <c r="Y17" s="52">
        <v>1</v>
      </c>
      <c r="Z17" s="52">
        <v>-3.6</v>
      </c>
      <c r="AA17" s="31">
        <v>0</v>
      </c>
    </row>
    <row r="18" spans="1:27" s="6" customFormat="1" x14ac:dyDescent="0.35">
      <c r="A18" s="31" t="s">
        <v>86</v>
      </c>
      <c r="B18" s="31" t="s">
        <v>0</v>
      </c>
      <c r="C18" s="31" t="s">
        <v>44</v>
      </c>
      <c r="D18" s="31">
        <v>3</v>
      </c>
      <c r="E18" s="31">
        <v>3</v>
      </c>
      <c r="F18" s="31">
        <v>2016</v>
      </c>
      <c r="G18" s="31">
        <v>2019</v>
      </c>
      <c r="H18" s="31">
        <v>0.2</v>
      </c>
      <c r="I18" s="31">
        <v>-1.9</v>
      </c>
      <c r="J18" s="31">
        <v>2.2000000000000002</v>
      </c>
      <c r="K18" s="31">
        <v>0</v>
      </c>
      <c r="L18" s="31">
        <v>0.2</v>
      </c>
      <c r="M18" s="31">
        <v>0.86599999999999999</v>
      </c>
      <c r="N18" s="100"/>
      <c r="O18" s="31" t="s">
        <v>86</v>
      </c>
      <c r="P18" s="31" t="s">
        <v>88</v>
      </c>
      <c r="Q18" s="52" t="s">
        <v>43</v>
      </c>
      <c r="R18" s="52">
        <v>4</v>
      </c>
      <c r="S18" s="52" t="s">
        <v>89</v>
      </c>
      <c r="T18" s="52">
        <v>1988</v>
      </c>
      <c r="U18" s="52">
        <v>2019</v>
      </c>
      <c r="V18" s="52">
        <v>-0.2</v>
      </c>
      <c r="W18" s="52">
        <v>-0.4</v>
      </c>
      <c r="X18" s="52">
        <v>0.1</v>
      </c>
      <c r="Y18" s="52">
        <v>0</v>
      </c>
      <c r="Z18" s="52">
        <v>-1.1000000000000001</v>
      </c>
      <c r="AA18" s="31">
        <v>0.25800000000000001</v>
      </c>
    </row>
    <row r="19" spans="1:27" s="6" customFormat="1" x14ac:dyDescent="0.35">
      <c r="A19" s="31" t="s">
        <v>86</v>
      </c>
      <c r="B19" s="31" t="s">
        <v>0</v>
      </c>
      <c r="C19" s="31" t="s">
        <v>43</v>
      </c>
      <c r="D19" s="31">
        <v>2</v>
      </c>
      <c r="E19" s="31">
        <v>0</v>
      </c>
      <c r="F19" s="31">
        <v>1988</v>
      </c>
      <c r="G19" s="31">
        <v>1991</v>
      </c>
      <c r="H19" s="31">
        <v>1.9</v>
      </c>
      <c r="I19" s="31">
        <v>-0.5</v>
      </c>
      <c r="J19" s="31">
        <v>4.3</v>
      </c>
      <c r="K19" s="31">
        <v>0</v>
      </c>
      <c r="L19" s="31">
        <v>1.6</v>
      </c>
      <c r="M19" s="31">
        <v>0.125</v>
      </c>
      <c r="N19" s="100"/>
      <c r="O19" s="52"/>
      <c r="P19" s="3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31"/>
    </row>
    <row r="20" spans="1:27" s="6" customFormat="1" x14ac:dyDescent="0.35">
      <c r="A20" s="31" t="s">
        <v>86</v>
      </c>
      <c r="B20" s="31" t="s">
        <v>0</v>
      </c>
      <c r="C20" s="31" t="s">
        <v>43</v>
      </c>
      <c r="D20" s="31">
        <v>2</v>
      </c>
      <c r="E20" s="31">
        <v>1</v>
      </c>
      <c r="F20" s="31">
        <v>1991</v>
      </c>
      <c r="G20" s="31">
        <v>2008</v>
      </c>
      <c r="H20" s="31">
        <v>-0.3</v>
      </c>
      <c r="I20" s="31">
        <v>-0.5</v>
      </c>
      <c r="J20" s="31">
        <v>-0.2</v>
      </c>
      <c r="K20" s="31">
        <v>1</v>
      </c>
      <c r="L20" s="31">
        <v>-4</v>
      </c>
      <c r="M20" s="31">
        <v>1E-3</v>
      </c>
      <c r="N20" s="100"/>
      <c r="O20" s="52"/>
      <c r="P20" s="31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31"/>
    </row>
    <row r="21" spans="1:27" s="6" customFormat="1" x14ac:dyDescent="0.35">
      <c r="A21" s="31" t="s">
        <v>86</v>
      </c>
      <c r="B21" s="31" t="s">
        <v>0</v>
      </c>
      <c r="C21" s="31" t="s">
        <v>43</v>
      </c>
      <c r="D21" s="31">
        <v>2</v>
      </c>
      <c r="E21" s="31">
        <v>2</v>
      </c>
      <c r="F21" s="31">
        <v>2008</v>
      </c>
      <c r="G21" s="31">
        <v>2019</v>
      </c>
      <c r="H21" s="31">
        <v>-1.1000000000000001</v>
      </c>
      <c r="I21" s="31">
        <v>-1.4</v>
      </c>
      <c r="J21" s="31">
        <v>-0.8</v>
      </c>
      <c r="K21" s="31">
        <v>1</v>
      </c>
      <c r="L21" s="31">
        <v>-7</v>
      </c>
      <c r="M21" s="31">
        <v>0</v>
      </c>
      <c r="N21" s="100"/>
      <c r="O21" s="52"/>
      <c r="P21" s="31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31"/>
    </row>
    <row r="22" spans="1:27" s="6" customFormat="1" x14ac:dyDescent="0.35">
      <c r="A22" s="31" t="s">
        <v>86</v>
      </c>
      <c r="B22" s="31" t="s">
        <v>87</v>
      </c>
      <c r="C22" s="31" t="s">
        <v>8</v>
      </c>
      <c r="D22" s="31">
        <v>4</v>
      </c>
      <c r="E22" s="31">
        <v>0</v>
      </c>
      <c r="F22" s="31">
        <v>1988</v>
      </c>
      <c r="G22" s="31">
        <v>1992</v>
      </c>
      <c r="H22" s="31">
        <v>3.9</v>
      </c>
      <c r="I22" s="31">
        <v>2.5</v>
      </c>
      <c r="J22" s="31">
        <v>5.2</v>
      </c>
      <c r="K22" s="31">
        <v>1</v>
      </c>
      <c r="L22" s="31">
        <v>6.2</v>
      </c>
      <c r="M22" s="31">
        <v>0</v>
      </c>
      <c r="N22" s="100"/>
      <c r="O22" s="52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6" customFormat="1" x14ac:dyDescent="0.35">
      <c r="A23" s="31" t="s">
        <v>86</v>
      </c>
      <c r="B23" s="31" t="s">
        <v>87</v>
      </c>
      <c r="C23" s="31" t="s">
        <v>8</v>
      </c>
      <c r="D23" s="31">
        <v>4</v>
      </c>
      <c r="E23" s="31">
        <v>1</v>
      </c>
      <c r="F23" s="31">
        <v>1992</v>
      </c>
      <c r="G23" s="31">
        <v>1995</v>
      </c>
      <c r="H23" s="31">
        <v>-4.0999999999999996</v>
      </c>
      <c r="I23" s="31">
        <v>-7.7</v>
      </c>
      <c r="J23" s="31">
        <v>-0.3</v>
      </c>
      <c r="K23" s="31">
        <v>1</v>
      </c>
      <c r="L23" s="31">
        <v>-2.2999999999999998</v>
      </c>
      <c r="M23" s="31">
        <v>3.5999999999999997E-2</v>
      </c>
      <c r="N23" s="100"/>
      <c r="O23" s="52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s="6" customFormat="1" x14ac:dyDescent="0.35">
      <c r="A24" s="31" t="s">
        <v>86</v>
      </c>
      <c r="B24" s="31" t="s">
        <v>87</v>
      </c>
      <c r="C24" s="31" t="s">
        <v>8</v>
      </c>
      <c r="D24" s="31">
        <v>4</v>
      </c>
      <c r="E24" s="31">
        <v>2</v>
      </c>
      <c r="F24" s="31">
        <v>1995</v>
      </c>
      <c r="G24" s="31">
        <v>2009</v>
      </c>
      <c r="H24" s="31">
        <v>-0.6</v>
      </c>
      <c r="I24" s="31">
        <v>-0.8</v>
      </c>
      <c r="J24" s="31">
        <v>-0.4</v>
      </c>
      <c r="K24" s="31">
        <v>1</v>
      </c>
      <c r="L24" s="31">
        <v>-6.9</v>
      </c>
      <c r="M24" s="31">
        <v>0</v>
      </c>
      <c r="N24" s="100"/>
      <c r="O24" s="52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6" customFormat="1" x14ac:dyDescent="0.35">
      <c r="A25" s="31" t="s">
        <v>86</v>
      </c>
      <c r="B25" s="31" t="s">
        <v>87</v>
      </c>
      <c r="C25" s="31" t="s">
        <v>8</v>
      </c>
      <c r="D25" s="31">
        <v>4</v>
      </c>
      <c r="E25" s="31">
        <v>3</v>
      </c>
      <c r="F25" s="31">
        <v>2009</v>
      </c>
      <c r="G25" s="31">
        <v>2014</v>
      </c>
      <c r="H25" s="31">
        <v>-3.2</v>
      </c>
      <c r="I25" s="31">
        <v>-4.2</v>
      </c>
      <c r="J25" s="31">
        <v>-2.1</v>
      </c>
      <c r="K25" s="31">
        <v>1</v>
      </c>
      <c r="L25" s="31">
        <v>-6.2</v>
      </c>
      <c r="M25" s="31">
        <v>0</v>
      </c>
      <c r="N25" s="100"/>
      <c r="O25" s="52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6" customFormat="1" x14ac:dyDescent="0.35">
      <c r="A26" s="31" t="s">
        <v>86</v>
      </c>
      <c r="B26" s="31" t="s">
        <v>87</v>
      </c>
      <c r="C26" s="31" t="s">
        <v>8</v>
      </c>
      <c r="D26" s="31">
        <v>4</v>
      </c>
      <c r="E26" s="31">
        <v>4</v>
      </c>
      <c r="F26" s="31">
        <v>2014</v>
      </c>
      <c r="G26" s="31">
        <v>2019</v>
      </c>
      <c r="H26" s="31">
        <v>-0.4</v>
      </c>
      <c r="I26" s="31">
        <v>-1.1000000000000001</v>
      </c>
      <c r="J26" s="31">
        <v>0.4</v>
      </c>
      <c r="K26" s="31">
        <v>0</v>
      </c>
      <c r="L26" s="31">
        <v>-1.1000000000000001</v>
      </c>
      <c r="M26" s="31">
        <v>0.3</v>
      </c>
      <c r="N26" s="100"/>
      <c r="O26" s="52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6" customFormat="1" x14ac:dyDescent="0.35">
      <c r="A27" s="31" t="s">
        <v>86</v>
      </c>
      <c r="B27" s="31" t="s">
        <v>87</v>
      </c>
      <c r="C27" s="31" t="s">
        <v>45</v>
      </c>
      <c r="D27" s="31">
        <v>2</v>
      </c>
      <c r="E27" s="31">
        <v>0</v>
      </c>
      <c r="F27" s="31">
        <v>1988</v>
      </c>
      <c r="G27" s="31">
        <v>1992</v>
      </c>
      <c r="H27" s="31">
        <v>3.1</v>
      </c>
      <c r="I27" s="31">
        <v>0.4</v>
      </c>
      <c r="J27" s="31">
        <v>5.9</v>
      </c>
      <c r="K27" s="31">
        <v>1</v>
      </c>
      <c r="L27" s="31">
        <v>2.4</v>
      </c>
      <c r="M27" s="31">
        <v>2.5000000000000001E-2</v>
      </c>
      <c r="N27" s="100"/>
      <c r="O27" s="52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s="6" customFormat="1" x14ac:dyDescent="0.35">
      <c r="A28" s="31" t="s">
        <v>86</v>
      </c>
      <c r="B28" s="31" t="s">
        <v>87</v>
      </c>
      <c r="C28" s="31" t="s">
        <v>45</v>
      </c>
      <c r="D28" s="31">
        <v>2</v>
      </c>
      <c r="E28" s="31">
        <v>1</v>
      </c>
      <c r="F28" s="31">
        <v>1992</v>
      </c>
      <c r="G28" s="31">
        <v>2007</v>
      </c>
      <c r="H28" s="31">
        <v>-0.8</v>
      </c>
      <c r="I28" s="31">
        <v>-1.1000000000000001</v>
      </c>
      <c r="J28" s="31">
        <v>-0.6</v>
      </c>
      <c r="K28" s="31">
        <v>1</v>
      </c>
      <c r="L28" s="31">
        <v>-6.2</v>
      </c>
      <c r="M28" s="31">
        <v>0</v>
      </c>
      <c r="N28" s="100"/>
      <c r="O28" s="52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s="6" customFormat="1" x14ac:dyDescent="0.35">
      <c r="A29" s="31" t="s">
        <v>86</v>
      </c>
      <c r="B29" s="31" t="s">
        <v>87</v>
      </c>
      <c r="C29" s="31" t="s">
        <v>45</v>
      </c>
      <c r="D29" s="31">
        <v>2</v>
      </c>
      <c r="E29" s="31">
        <v>2</v>
      </c>
      <c r="F29" s="31">
        <v>2007</v>
      </c>
      <c r="G29" s="31">
        <v>2019</v>
      </c>
      <c r="H29" s="31">
        <v>-2.1</v>
      </c>
      <c r="I29" s="31">
        <v>-2.4</v>
      </c>
      <c r="J29" s="31">
        <v>-1.9</v>
      </c>
      <c r="K29" s="31">
        <v>1</v>
      </c>
      <c r="L29" s="31">
        <v>-16.8</v>
      </c>
      <c r="M29" s="31">
        <v>0</v>
      </c>
      <c r="N29" s="100"/>
      <c r="O29" s="52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6" customFormat="1" x14ac:dyDescent="0.35">
      <c r="A30" s="31" t="s">
        <v>86</v>
      </c>
      <c r="B30" s="31" t="s">
        <v>87</v>
      </c>
      <c r="C30" s="31" t="s">
        <v>11</v>
      </c>
      <c r="D30" s="31">
        <v>3</v>
      </c>
      <c r="E30" s="31">
        <v>0</v>
      </c>
      <c r="F30" s="31">
        <v>1988</v>
      </c>
      <c r="G30" s="31">
        <v>1992</v>
      </c>
      <c r="H30" s="31">
        <v>4.4000000000000004</v>
      </c>
      <c r="I30" s="31">
        <v>1.5</v>
      </c>
      <c r="J30" s="31">
        <v>7.3</v>
      </c>
      <c r="K30" s="31">
        <v>1</v>
      </c>
      <c r="L30" s="31">
        <v>3.2</v>
      </c>
      <c r="M30" s="31">
        <v>5.0000000000000001E-3</v>
      </c>
      <c r="N30" s="100"/>
      <c r="O30" s="52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6" customFormat="1" x14ac:dyDescent="0.35">
      <c r="A31" s="31" t="s">
        <v>86</v>
      </c>
      <c r="B31" s="31" t="s">
        <v>87</v>
      </c>
      <c r="C31" s="31" t="s">
        <v>11</v>
      </c>
      <c r="D31" s="31">
        <v>3</v>
      </c>
      <c r="E31" s="31">
        <v>1</v>
      </c>
      <c r="F31" s="31">
        <v>1992</v>
      </c>
      <c r="G31" s="31">
        <v>2009</v>
      </c>
      <c r="H31" s="31">
        <v>-0.4</v>
      </c>
      <c r="I31" s="31">
        <v>-0.6</v>
      </c>
      <c r="J31" s="31">
        <v>-0.1</v>
      </c>
      <c r="K31" s="31">
        <v>1</v>
      </c>
      <c r="L31" s="31">
        <v>-3.1</v>
      </c>
      <c r="M31" s="31">
        <v>5.0000000000000001E-3</v>
      </c>
      <c r="N31" s="100"/>
      <c r="O31" s="52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6" customFormat="1" x14ac:dyDescent="0.35">
      <c r="A32" s="31" t="s">
        <v>86</v>
      </c>
      <c r="B32" s="31" t="s">
        <v>87</v>
      </c>
      <c r="C32" s="31" t="s">
        <v>11</v>
      </c>
      <c r="D32" s="31">
        <v>3</v>
      </c>
      <c r="E32" s="31">
        <v>2</v>
      </c>
      <c r="F32" s="31">
        <v>2009</v>
      </c>
      <c r="G32" s="31">
        <v>2013</v>
      </c>
      <c r="H32" s="31">
        <v>-3.6</v>
      </c>
      <c r="I32" s="31">
        <v>-6</v>
      </c>
      <c r="J32" s="31">
        <v>-1</v>
      </c>
      <c r="K32" s="31">
        <v>1</v>
      </c>
      <c r="L32" s="31">
        <v>-2.9</v>
      </c>
      <c r="M32" s="31">
        <v>8.9999999999999993E-3</v>
      </c>
      <c r="N32" s="100"/>
      <c r="O32" s="52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6" customFormat="1" x14ac:dyDescent="0.35">
      <c r="A33" s="31" t="s">
        <v>86</v>
      </c>
      <c r="B33" s="31" t="s">
        <v>87</v>
      </c>
      <c r="C33" s="31" t="s">
        <v>11</v>
      </c>
      <c r="D33" s="31">
        <v>3</v>
      </c>
      <c r="E33" s="31">
        <v>3</v>
      </c>
      <c r="F33" s="31">
        <v>2013</v>
      </c>
      <c r="G33" s="31">
        <v>2019</v>
      </c>
      <c r="H33" s="31">
        <v>-0.7</v>
      </c>
      <c r="I33" s="31">
        <v>-1.5</v>
      </c>
      <c r="J33" s="31">
        <v>0.1</v>
      </c>
      <c r="K33" s="31">
        <v>0</v>
      </c>
      <c r="L33" s="31">
        <v>-1.9</v>
      </c>
      <c r="M33" s="31">
        <v>7.8E-2</v>
      </c>
      <c r="N33" s="100"/>
      <c r="O33" s="52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6" customFormat="1" x14ac:dyDescent="0.35">
      <c r="A34" s="31" t="s">
        <v>86</v>
      </c>
      <c r="B34" s="31" t="s">
        <v>87</v>
      </c>
      <c r="C34" s="31" t="s">
        <v>44</v>
      </c>
      <c r="D34" s="31">
        <v>3</v>
      </c>
      <c r="E34" s="31">
        <v>0</v>
      </c>
      <c r="F34" s="31">
        <v>1988</v>
      </c>
      <c r="G34" s="31">
        <v>1992</v>
      </c>
      <c r="H34" s="31">
        <v>4.3</v>
      </c>
      <c r="I34" s="31">
        <v>2.4</v>
      </c>
      <c r="J34" s="31">
        <v>6.2</v>
      </c>
      <c r="K34" s="31">
        <v>1</v>
      </c>
      <c r="L34" s="31">
        <v>4.8</v>
      </c>
      <c r="M34" s="31">
        <v>0</v>
      </c>
      <c r="N34" s="100"/>
      <c r="O34" s="52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s="6" customFormat="1" x14ac:dyDescent="0.35">
      <c r="A35" s="31" t="s">
        <v>86</v>
      </c>
      <c r="B35" s="31" t="s">
        <v>87</v>
      </c>
      <c r="C35" s="31" t="s">
        <v>44</v>
      </c>
      <c r="D35" s="31">
        <v>3</v>
      </c>
      <c r="E35" s="31">
        <v>1</v>
      </c>
      <c r="F35" s="31">
        <v>1992</v>
      </c>
      <c r="G35" s="31">
        <v>2010</v>
      </c>
      <c r="H35" s="31">
        <v>-1.4</v>
      </c>
      <c r="I35" s="31">
        <v>-1.6</v>
      </c>
      <c r="J35" s="31">
        <v>-1.2</v>
      </c>
      <c r="K35" s="31">
        <v>1</v>
      </c>
      <c r="L35" s="31">
        <v>-16.8</v>
      </c>
      <c r="M35" s="31">
        <v>0</v>
      </c>
      <c r="N35" s="100"/>
      <c r="O35" s="52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s="6" customFormat="1" x14ac:dyDescent="0.35">
      <c r="A36" s="31" t="s">
        <v>86</v>
      </c>
      <c r="B36" s="31" t="s">
        <v>87</v>
      </c>
      <c r="C36" s="31" t="s">
        <v>44</v>
      </c>
      <c r="D36" s="31">
        <v>3</v>
      </c>
      <c r="E36" s="31">
        <v>2</v>
      </c>
      <c r="F36" s="31">
        <v>2010</v>
      </c>
      <c r="G36" s="31">
        <v>2015</v>
      </c>
      <c r="H36" s="31">
        <v>-4.7</v>
      </c>
      <c r="I36" s="31">
        <v>-6.1</v>
      </c>
      <c r="J36" s="31">
        <v>-3.3</v>
      </c>
      <c r="K36" s="31">
        <v>1</v>
      </c>
      <c r="L36" s="31">
        <v>-6.7</v>
      </c>
      <c r="M36" s="31">
        <v>0</v>
      </c>
      <c r="N36" s="100"/>
      <c r="O36" s="52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s="6" customFormat="1" x14ac:dyDescent="0.35">
      <c r="A37" s="31" t="s">
        <v>86</v>
      </c>
      <c r="B37" s="31" t="s">
        <v>87</v>
      </c>
      <c r="C37" s="31" t="s">
        <v>44</v>
      </c>
      <c r="D37" s="31">
        <v>3</v>
      </c>
      <c r="E37" s="31">
        <v>3</v>
      </c>
      <c r="F37" s="31">
        <v>2015</v>
      </c>
      <c r="G37" s="31">
        <v>2019</v>
      </c>
      <c r="H37" s="31">
        <v>-0.8</v>
      </c>
      <c r="I37" s="31">
        <v>-2.2000000000000002</v>
      </c>
      <c r="J37" s="31">
        <v>0.7</v>
      </c>
      <c r="K37" s="31">
        <v>0</v>
      </c>
      <c r="L37" s="31">
        <v>-1.1000000000000001</v>
      </c>
      <c r="M37" s="31">
        <v>0.29399999999999998</v>
      </c>
      <c r="N37" s="100"/>
      <c r="O37" s="52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s="6" customFormat="1" x14ac:dyDescent="0.35">
      <c r="A38" s="31" t="s">
        <v>86</v>
      </c>
      <c r="B38" s="31" t="s">
        <v>87</v>
      </c>
      <c r="C38" s="31" t="s">
        <v>43</v>
      </c>
      <c r="D38" s="31">
        <v>4</v>
      </c>
      <c r="E38" s="31">
        <v>0</v>
      </c>
      <c r="F38" s="31">
        <v>1988</v>
      </c>
      <c r="G38" s="31">
        <v>1992</v>
      </c>
      <c r="H38" s="31">
        <v>3.8</v>
      </c>
      <c r="I38" s="31">
        <v>2.4</v>
      </c>
      <c r="J38" s="31">
        <v>5.2</v>
      </c>
      <c r="K38" s="31">
        <v>1</v>
      </c>
      <c r="L38" s="31">
        <v>5.9</v>
      </c>
      <c r="M38" s="31">
        <v>0</v>
      </c>
      <c r="N38" s="100"/>
      <c r="O38" s="52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s="6" customFormat="1" x14ac:dyDescent="0.35">
      <c r="A39" s="31" t="s">
        <v>86</v>
      </c>
      <c r="B39" s="31" t="s">
        <v>87</v>
      </c>
      <c r="C39" s="31" t="s">
        <v>43</v>
      </c>
      <c r="D39" s="31">
        <v>4</v>
      </c>
      <c r="E39" s="31">
        <v>1</v>
      </c>
      <c r="F39" s="31">
        <v>1992</v>
      </c>
      <c r="G39" s="31">
        <v>1995</v>
      </c>
      <c r="H39" s="31">
        <v>-4.4000000000000004</v>
      </c>
      <c r="I39" s="31">
        <v>-8.1</v>
      </c>
      <c r="J39" s="31">
        <v>-0.4</v>
      </c>
      <c r="K39" s="31">
        <v>1</v>
      </c>
      <c r="L39" s="31">
        <v>-2.2999999999999998</v>
      </c>
      <c r="M39" s="31">
        <v>3.2000000000000001E-2</v>
      </c>
      <c r="N39" s="100"/>
      <c r="O39" s="52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s="6" customFormat="1" x14ac:dyDescent="0.35">
      <c r="A40" s="31" t="s">
        <v>86</v>
      </c>
      <c r="B40" s="31" t="s">
        <v>87</v>
      </c>
      <c r="C40" s="31" t="s">
        <v>43</v>
      </c>
      <c r="D40" s="31">
        <v>4</v>
      </c>
      <c r="E40" s="31">
        <v>2</v>
      </c>
      <c r="F40" s="31">
        <v>1995</v>
      </c>
      <c r="G40" s="31">
        <v>2008</v>
      </c>
      <c r="H40" s="31">
        <v>-0.3</v>
      </c>
      <c r="I40" s="31">
        <v>-0.5</v>
      </c>
      <c r="J40" s="31">
        <v>0</v>
      </c>
      <c r="K40" s="31">
        <v>1</v>
      </c>
      <c r="L40" s="31">
        <v>-2.5</v>
      </c>
      <c r="M40" s="31">
        <v>2.1999999999999999E-2</v>
      </c>
      <c r="N40" s="100"/>
      <c r="O40" s="52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6" customFormat="1" x14ac:dyDescent="0.35">
      <c r="A41" s="31" t="s">
        <v>86</v>
      </c>
      <c r="B41" s="31" t="s">
        <v>87</v>
      </c>
      <c r="C41" s="31" t="s">
        <v>43</v>
      </c>
      <c r="D41" s="31">
        <v>4</v>
      </c>
      <c r="E41" s="31">
        <v>3</v>
      </c>
      <c r="F41" s="31">
        <v>2008</v>
      </c>
      <c r="G41" s="31">
        <v>2014</v>
      </c>
      <c r="H41" s="31">
        <v>-2.6</v>
      </c>
      <c r="I41" s="31">
        <v>-3.5</v>
      </c>
      <c r="J41" s="31">
        <v>-1.7</v>
      </c>
      <c r="K41" s="31">
        <v>1</v>
      </c>
      <c r="L41" s="31">
        <v>-6.2</v>
      </c>
      <c r="M41" s="31">
        <v>0</v>
      </c>
      <c r="N41" s="100"/>
      <c r="O41" s="52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6" customFormat="1" x14ac:dyDescent="0.35">
      <c r="A42" s="31" t="s">
        <v>86</v>
      </c>
      <c r="B42" s="31" t="s">
        <v>87</v>
      </c>
      <c r="C42" s="31" t="s">
        <v>43</v>
      </c>
      <c r="D42" s="31">
        <v>4</v>
      </c>
      <c r="E42" s="31">
        <v>4</v>
      </c>
      <c r="F42" s="31">
        <v>2014</v>
      </c>
      <c r="G42" s="31">
        <v>2019</v>
      </c>
      <c r="H42" s="31">
        <v>-0.5</v>
      </c>
      <c r="I42" s="31">
        <v>-1.4</v>
      </c>
      <c r="J42" s="31">
        <v>0.4</v>
      </c>
      <c r="K42" s="31">
        <v>0</v>
      </c>
      <c r="L42" s="31">
        <v>-1.1000000000000001</v>
      </c>
      <c r="M42" s="31">
        <v>0.28000000000000003</v>
      </c>
      <c r="N42" s="100"/>
      <c r="O42" s="52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s="6" customFormat="1" x14ac:dyDescent="0.35">
      <c r="A43" s="31" t="s">
        <v>86</v>
      </c>
      <c r="B43" s="31" t="s">
        <v>88</v>
      </c>
      <c r="C43" s="31" t="s">
        <v>8</v>
      </c>
      <c r="D43" s="31">
        <v>5</v>
      </c>
      <c r="E43" s="31">
        <v>0</v>
      </c>
      <c r="F43" s="31">
        <v>1988</v>
      </c>
      <c r="G43" s="31">
        <v>1994</v>
      </c>
      <c r="H43" s="31">
        <v>-0.3</v>
      </c>
      <c r="I43" s="31">
        <v>-0.8</v>
      </c>
      <c r="J43" s="31">
        <v>0.2</v>
      </c>
      <c r="K43" s="31">
        <v>0</v>
      </c>
      <c r="L43" s="31">
        <v>-1.3</v>
      </c>
      <c r="M43" s="31">
        <v>0.218</v>
      </c>
      <c r="N43" s="100"/>
      <c r="O43" s="52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6" customFormat="1" x14ac:dyDescent="0.35">
      <c r="A44" s="31" t="s">
        <v>86</v>
      </c>
      <c r="B44" s="31" t="s">
        <v>88</v>
      </c>
      <c r="C44" s="31" t="s">
        <v>8</v>
      </c>
      <c r="D44" s="31">
        <v>5</v>
      </c>
      <c r="E44" s="31">
        <v>1</v>
      </c>
      <c r="F44" s="31">
        <v>1994</v>
      </c>
      <c r="G44" s="31">
        <v>1999</v>
      </c>
      <c r="H44" s="31">
        <v>0.6</v>
      </c>
      <c r="I44" s="31">
        <v>-0.3</v>
      </c>
      <c r="J44" s="31">
        <v>1.5</v>
      </c>
      <c r="K44" s="31">
        <v>0</v>
      </c>
      <c r="L44" s="31">
        <v>1.4</v>
      </c>
      <c r="M44" s="31">
        <v>0.19600000000000001</v>
      </c>
      <c r="N44" s="100"/>
      <c r="O44" s="52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6" customFormat="1" x14ac:dyDescent="0.35">
      <c r="A45" s="31" t="s">
        <v>86</v>
      </c>
      <c r="B45" s="31" t="s">
        <v>88</v>
      </c>
      <c r="C45" s="31" t="s">
        <v>8</v>
      </c>
      <c r="D45" s="31">
        <v>5</v>
      </c>
      <c r="E45" s="31">
        <v>2</v>
      </c>
      <c r="F45" s="31">
        <v>1999</v>
      </c>
      <c r="G45" s="31">
        <v>2004</v>
      </c>
      <c r="H45" s="31">
        <v>-1.4</v>
      </c>
      <c r="I45" s="31">
        <v>-2.2000000000000002</v>
      </c>
      <c r="J45" s="31">
        <v>-0.5</v>
      </c>
      <c r="K45" s="31">
        <v>1</v>
      </c>
      <c r="L45" s="31">
        <v>-3.4</v>
      </c>
      <c r="M45" s="31">
        <v>4.0000000000000001E-3</v>
      </c>
      <c r="N45" s="100"/>
      <c r="O45" s="52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6" customFormat="1" x14ac:dyDescent="0.35">
      <c r="A46" s="31" t="s">
        <v>86</v>
      </c>
      <c r="B46" s="31" t="s">
        <v>88</v>
      </c>
      <c r="C46" s="31" t="s">
        <v>8</v>
      </c>
      <c r="D46" s="31">
        <v>5</v>
      </c>
      <c r="E46" s="31">
        <v>3</v>
      </c>
      <c r="F46" s="31">
        <v>2004</v>
      </c>
      <c r="G46" s="31">
        <v>2008</v>
      </c>
      <c r="H46" s="31">
        <v>0.8</v>
      </c>
      <c r="I46" s="31">
        <v>-0.6</v>
      </c>
      <c r="J46" s="31">
        <v>2.1</v>
      </c>
      <c r="K46" s="31">
        <v>0</v>
      </c>
      <c r="L46" s="31">
        <v>1.2</v>
      </c>
      <c r="M46" s="31">
        <v>0.25</v>
      </c>
      <c r="N46" s="100"/>
      <c r="O46" s="52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s="6" customFormat="1" x14ac:dyDescent="0.35">
      <c r="A47" s="31" t="s">
        <v>86</v>
      </c>
      <c r="B47" s="31" t="s">
        <v>88</v>
      </c>
      <c r="C47" s="31" t="s">
        <v>8</v>
      </c>
      <c r="D47" s="31">
        <v>5</v>
      </c>
      <c r="E47" s="31">
        <v>4</v>
      </c>
      <c r="F47" s="31">
        <v>2008</v>
      </c>
      <c r="G47" s="31">
        <v>2011</v>
      </c>
      <c r="H47" s="31">
        <v>-1.3</v>
      </c>
      <c r="I47" s="31">
        <v>-3.9</v>
      </c>
      <c r="J47" s="31">
        <v>1.3</v>
      </c>
      <c r="K47" s="31">
        <v>0</v>
      </c>
      <c r="L47" s="31">
        <v>-1.1000000000000001</v>
      </c>
      <c r="M47" s="31">
        <v>0.30599999999999999</v>
      </c>
      <c r="N47" s="100"/>
      <c r="O47" s="52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6" customFormat="1" x14ac:dyDescent="0.35">
      <c r="A48" s="31" t="s">
        <v>86</v>
      </c>
      <c r="B48" s="31" t="s">
        <v>88</v>
      </c>
      <c r="C48" s="31" t="s">
        <v>8</v>
      </c>
      <c r="D48" s="31">
        <v>5</v>
      </c>
      <c r="E48" s="31">
        <v>5</v>
      </c>
      <c r="F48" s="31">
        <v>2011</v>
      </c>
      <c r="G48" s="31">
        <v>2019</v>
      </c>
      <c r="H48" s="31">
        <v>0</v>
      </c>
      <c r="I48" s="31">
        <v>-0.3</v>
      </c>
      <c r="J48" s="31">
        <v>0.3</v>
      </c>
      <c r="K48" s="31">
        <v>0</v>
      </c>
      <c r="L48" s="31">
        <v>0</v>
      </c>
      <c r="M48" s="31">
        <v>0.96299999999999997</v>
      </c>
      <c r="N48" s="100"/>
      <c r="O48" s="52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6" customFormat="1" x14ac:dyDescent="0.35">
      <c r="A49" s="31" t="s">
        <v>86</v>
      </c>
      <c r="B49" s="31" t="s">
        <v>88</v>
      </c>
      <c r="C49" s="31" t="s">
        <v>45</v>
      </c>
      <c r="D49" s="31">
        <v>0</v>
      </c>
      <c r="E49" s="31">
        <v>0</v>
      </c>
      <c r="F49" s="31">
        <v>1988</v>
      </c>
      <c r="G49" s="31">
        <v>2019</v>
      </c>
      <c r="H49" s="31">
        <v>0.2</v>
      </c>
      <c r="I49" s="31">
        <v>0.2</v>
      </c>
      <c r="J49" s="31">
        <v>0.3</v>
      </c>
      <c r="K49" s="31">
        <v>1</v>
      </c>
      <c r="L49" s="31">
        <v>6.5</v>
      </c>
      <c r="M49" s="31">
        <v>0</v>
      </c>
      <c r="N49" s="100"/>
      <c r="O49" s="52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6" customFormat="1" x14ac:dyDescent="0.35">
      <c r="A50" s="31" t="s">
        <v>86</v>
      </c>
      <c r="B50" s="31" t="s">
        <v>88</v>
      </c>
      <c r="C50" s="31" t="s">
        <v>11</v>
      </c>
      <c r="D50" s="31">
        <v>1</v>
      </c>
      <c r="E50" s="31">
        <v>0</v>
      </c>
      <c r="F50" s="31">
        <v>1988</v>
      </c>
      <c r="G50" s="31">
        <v>2012</v>
      </c>
      <c r="H50" s="31">
        <v>0.1</v>
      </c>
      <c r="I50" s="31">
        <v>0</v>
      </c>
      <c r="J50" s="31">
        <v>0.2</v>
      </c>
      <c r="K50" s="31">
        <v>1</v>
      </c>
      <c r="L50" s="31">
        <v>2.1</v>
      </c>
      <c r="M50" s="31">
        <v>4.5999999999999999E-2</v>
      </c>
      <c r="N50" s="100"/>
      <c r="O50" s="52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s="6" customFormat="1" x14ac:dyDescent="0.35">
      <c r="A51" s="31" t="s">
        <v>86</v>
      </c>
      <c r="B51" s="31" t="s">
        <v>88</v>
      </c>
      <c r="C51" s="31" t="s">
        <v>11</v>
      </c>
      <c r="D51" s="31">
        <v>1</v>
      </c>
      <c r="E51" s="31">
        <v>1</v>
      </c>
      <c r="F51" s="31">
        <v>2012</v>
      </c>
      <c r="G51" s="31">
        <v>2019</v>
      </c>
      <c r="H51" s="31">
        <v>0.9</v>
      </c>
      <c r="I51" s="31">
        <v>0.4</v>
      </c>
      <c r="J51" s="31">
        <v>1.3</v>
      </c>
      <c r="K51" s="31">
        <v>1</v>
      </c>
      <c r="L51" s="31">
        <v>4.2</v>
      </c>
      <c r="M51" s="31">
        <v>0</v>
      </c>
      <c r="N51" s="100"/>
      <c r="O51" s="52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s="6" customFormat="1" x14ac:dyDescent="0.35">
      <c r="A52" s="31" t="s">
        <v>86</v>
      </c>
      <c r="B52" s="31" t="s">
        <v>88</v>
      </c>
      <c r="C52" s="31" t="s">
        <v>44</v>
      </c>
      <c r="D52" s="31">
        <v>1</v>
      </c>
      <c r="E52" s="31">
        <v>0</v>
      </c>
      <c r="F52" s="31">
        <v>1988</v>
      </c>
      <c r="G52" s="31">
        <v>2009</v>
      </c>
      <c r="H52" s="31">
        <v>0.1</v>
      </c>
      <c r="I52" s="31">
        <v>-0.1</v>
      </c>
      <c r="J52" s="31">
        <v>0.2</v>
      </c>
      <c r="K52" s="31">
        <v>0</v>
      </c>
      <c r="L52" s="31">
        <v>1.2</v>
      </c>
      <c r="M52" s="31">
        <v>0.23499999999999999</v>
      </c>
      <c r="N52" s="100"/>
      <c r="O52" s="5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6" customFormat="1" x14ac:dyDescent="0.35">
      <c r="A53" s="31" t="s">
        <v>86</v>
      </c>
      <c r="B53" s="31" t="s">
        <v>88</v>
      </c>
      <c r="C53" s="31" t="s">
        <v>44</v>
      </c>
      <c r="D53" s="31">
        <v>1</v>
      </c>
      <c r="E53" s="31">
        <v>1</v>
      </c>
      <c r="F53" s="31">
        <v>2009</v>
      </c>
      <c r="G53" s="31">
        <v>2019</v>
      </c>
      <c r="H53" s="31">
        <v>-1</v>
      </c>
      <c r="I53" s="31">
        <v>-1.4</v>
      </c>
      <c r="J53" s="31">
        <v>-0.7</v>
      </c>
      <c r="K53" s="31">
        <v>1</v>
      </c>
      <c r="L53" s="31">
        <v>-5.6</v>
      </c>
      <c r="M53" s="31">
        <v>0</v>
      </c>
      <c r="N53" s="100"/>
      <c r="O53" s="52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s="6" customFormat="1" x14ac:dyDescent="0.35">
      <c r="A54" s="31" t="s">
        <v>86</v>
      </c>
      <c r="B54" s="31" t="s">
        <v>88</v>
      </c>
      <c r="C54" s="31" t="s">
        <v>43</v>
      </c>
      <c r="D54" s="31">
        <v>4</v>
      </c>
      <c r="E54" s="31">
        <v>0</v>
      </c>
      <c r="F54" s="31">
        <v>1988</v>
      </c>
      <c r="G54" s="31">
        <v>1993</v>
      </c>
      <c r="H54" s="31">
        <v>-0.3</v>
      </c>
      <c r="I54" s="31">
        <v>-1</v>
      </c>
      <c r="J54" s="31">
        <v>0.4</v>
      </c>
      <c r="K54" s="31">
        <v>0</v>
      </c>
      <c r="L54" s="31">
        <v>-0.9</v>
      </c>
      <c r="M54" s="31">
        <v>0.38</v>
      </c>
      <c r="N54" s="100"/>
      <c r="O54" s="52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s="6" customFormat="1" x14ac:dyDescent="0.35">
      <c r="A55" s="31" t="s">
        <v>86</v>
      </c>
      <c r="B55" s="31" t="s">
        <v>88</v>
      </c>
      <c r="C55" s="31" t="s">
        <v>43</v>
      </c>
      <c r="D55" s="31">
        <v>4</v>
      </c>
      <c r="E55" s="31">
        <v>1</v>
      </c>
      <c r="F55" s="31">
        <v>1993</v>
      </c>
      <c r="G55" s="31">
        <v>1999</v>
      </c>
      <c r="H55" s="31">
        <v>0.9</v>
      </c>
      <c r="I55" s="31">
        <v>0.3</v>
      </c>
      <c r="J55" s="31">
        <v>1.6</v>
      </c>
      <c r="K55" s="31">
        <v>1</v>
      </c>
      <c r="L55" s="31">
        <v>2.9</v>
      </c>
      <c r="M55" s="31">
        <v>8.9999999999999993E-3</v>
      </c>
      <c r="N55" s="100"/>
      <c r="O55" s="52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s="6" customFormat="1" x14ac:dyDescent="0.35">
      <c r="A56" s="31" t="s">
        <v>86</v>
      </c>
      <c r="B56" s="31" t="s">
        <v>88</v>
      </c>
      <c r="C56" s="31" t="s">
        <v>43</v>
      </c>
      <c r="D56" s="31">
        <v>4</v>
      </c>
      <c r="E56" s="31">
        <v>2</v>
      </c>
      <c r="F56" s="31">
        <v>1999</v>
      </c>
      <c r="G56" s="31">
        <v>2004</v>
      </c>
      <c r="H56" s="31">
        <v>-1.3</v>
      </c>
      <c r="I56" s="31">
        <v>-2.2000000000000002</v>
      </c>
      <c r="J56" s="31">
        <v>-0.4</v>
      </c>
      <c r="K56" s="31">
        <v>1</v>
      </c>
      <c r="L56" s="31">
        <v>-2.9</v>
      </c>
      <c r="M56" s="31">
        <v>8.9999999999999993E-3</v>
      </c>
      <c r="N56" s="100"/>
      <c r="O56" s="52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6" customFormat="1" x14ac:dyDescent="0.35">
      <c r="A57" s="31" t="s">
        <v>86</v>
      </c>
      <c r="B57" s="31" t="s">
        <v>88</v>
      </c>
      <c r="C57" s="31" t="s">
        <v>43</v>
      </c>
      <c r="D57" s="31">
        <v>4</v>
      </c>
      <c r="E57" s="31">
        <v>3</v>
      </c>
      <c r="F57" s="31">
        <v>2004</v>
      </c>
      <c r="G57" s="31">
        <v>2008</v>
      </c>
      <c r="H57" s="31">
        <v>0.8</v>
      </c>
      <c r="I57" s="31">
        <v>-0.7</v>
      </c>
      <c r="J57" s="31">
        <v>2.2999999999999998</v>
      </c>
      <c r="K57" s="31">
        <v>0</v>
      </c>
      <c r="L57" s="31">
        <v>1.1000000000000001</v>
      </c>
      <c r="M57" s="31">
        <v>0.26600000000000001</v>
      </c>
      <c r="N57" s="100"/>
      <c r="O57" s="5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6" customFormat="1" x14ac:dyDescent="0.35">
      <c r="A58" s="31" t="s">
        <v>86</v>
      </c>
      <c r="B58" s="31" t="s">
        <v>88</v>
      </c>
      <c r="C58" s="31" t="s">
        <v>43</v>
      </c>
      <c r="D58" s="31">
        <v>4</v>
      </c>
      <c r="E58" s="31">
        <v>4</v>
      </c>
      <c r="F58" s="31">
        <v>2008</v>
      </c>
      <c r="G58" s="31">
        <v>2019</v>
      </c>
      <c r="H58" s="31">
        <v>-0.5</v>
      </c>
      <c r="I58" s="31">
        <v>-0.7</v>
      </c>
      <c r="J58" s="31">
        <v>-0.3</v>
      </c>
      <c r="K58" s="31">
        <v>1</v>
      </c>
      <c r="L58" s="31">
        <v>-5.5</v>
      </c>
      <c r="M58" s="31">
        <v>0</v>
      </c>
      <c r="N58" s="100"/>
      <c r="O58" s="52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6" customFormat="1" x14ac:dyDescent="0.3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100"/>
      <c r="O59" s="52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6" customFormat="1" x14ac:dyDescent="0.35">
      <c r="B60" s="31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101"/>
      <c r="O60" s="102"/>
      <c r="P60" s="31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s="47" customFormat="1" ht="33.65" customHeight="1" x14ac:dyDescent="0.55000000000000004">
      <c r="A61" s="19" t="s">
        <v>65</v>
      </c>
      <c r="B61" s="19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94"/>
      <c r="O61" s="76" t="s">
        <v>66</v>
      </c>
      <c r="P61" s="103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</row>
    <row r="62" spans="1:27" s="47" customFormat="1" ht="23.5" x14ac:dyDescent="0.55000000000000004">
      <c r="A62" s="75" t="s">
        <v>71</v>
      </c>
      <c r="B62" s="75"/>
      <c r="C62" s="82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96"/>
      <c r="O62" s="75" t="s">
        <v>71</v>
      </c>
      <c r="P62" s="75"/>
      <c r="Q62" s="82"/>
      <c r="R62" s="83"/>
      <c r="S62" s="83"/>
      <c r="T62" s="83"/>
      <c r="U62" s="83"/>
      <c r="V62" s="83"/>
      <c r="W62" s="83"/>
      <c r="X62" s="83"/>
      <c r="Y62" s="83"/>
      <c r="Z62" s="83"/>
      <c r="AA62" s="83"/>
    </row>
    <row r="63" spans="1:27" s="39" customFormat="1" ht="63" customHeight="1" x14ac:dyDescent="0.35">
      <c r="A63" s="97" t="s">
        <v>70</v>
      </c>
      <c r="B63" s="77" t="s">
        <v>64</v>
      </c>
      <c r="C63" s="84" t="s">
        <v>56</v>
      </c>
      <c r="D63" s="85" t="s">
        <v>18</v>
      </c>
      <c r="E63" s="85" t="s">
        <v>17</v>
      </c>
      <c r="F63" s="85" t="s">
        <v>19</v>
      </c>
      <c r="G63" s="85" t="s">
        <v>20</v>
      </c>
      <c r="H63" s="85" t="s">
        <v>14</v>
      </c>
      <c r="I63" s="85" t="s">
        <v>21</v>
      </c>
      <c r="J63" s="85" t="s">
        <v>22</v>
      </c>
      <c r="K63" s="85" t="s">
        <v>51</v>
      </c>
      <c r="L63" s="85" t="s">
        <v>57</v>
      </c>
      <c r="M63" s="85" t="s">
        <v>58</v>
      </c>
      <c r="N63" s="98"/>
      <c r="O63" s="99" t="s">
        <v>70</v>
      </c>
      <c r="P63" s="77" t="s">
        <v>64</v>
      </c>
      <c r="Q63" s="84" t="s">
        <v>56</v>
      </c>
      <c r="R63" s="85" t="s">
        <v>18</v>
      </c>
      <c r="S63" s="85" t="s">
        <v>17</v>
      </c>
      <c r="T63" s="85" t="s">
        <v>19</v>
      </c>
      <c r="U63" s="85" t="s">
        <v>20</v>
      </c>
      <c r="V63" s="85" t="s">
        <v>14</v>
      </c>
      <c r="W63" s="85" t="s">
        <v>21</v>
      </c>
      <c r="X63" s="85" t="s">
        <v>22</v>
      </c>
      <c r="Y63" s="85" t="s">
        <v>51</v>
      </c>
      <c r="Z63" s="85" t="s">
        <v>57</v>
      </c>
      <c r="AA63" s="85" t="s">
        <v>58</v>
      </c>
    </row>
    <row r="64" spans="1:27" s="6" customFormat="1" x14ac:dyDescent="0.35">
      <c r="A64" s="31" t="s">
        <v>109</v>
      </c>
      <c r="B64" s="31" t="s">
        <v>0</v>
      </c>
      <c r="C64" s="31" t="s">
        <v>8</v>
      </c>
      <c r="D64" s="31">
        <v>2</v>
      </c>
      <c r="E64" s="31">
        <v>0</v>
      </c>
      <c r="F64" s="31">
        <v>1988</v>
      </c>
      <c r="G64" s="31">
        <v>1995</v>
      </c>
      <c r="H64" s="31">
        <v>-1.2</v>
      </c>
      <c r="I64" s="31">
        <v>-1.5</v>
      </c>
      <c r="J64" s="31">
        <v>-0.8</v>
      </c>
      <c r="K64" s="31">
        <v>1</v>
      </c>
      <c r="L64" s="31">
        <v>-6.8</v>
      </c>
      <c r="M64" s="31">
        <v>0</v>
      </c>
      <c r="N64" s="102"/>
      <c r="O64" s="31" t="s">
        <v>109</v>
      </c>
      <c r="P64" s="31" t="s">
        <v>0</v>
      </c>
      <c r="Q64" s="31" t="s">
        <v>8</v>
      </c>
      <c r="R64" s="31">
        <v>2</v>
      </c>
      <c r="S64" s="31" t="s">
        <v>89</v>
      </c>
      <c r="T64" s="31">
        <v>1988</v>
      </c>
      <c r="U64" s="31">
        <v>2019</v>
      </c>
      <c r="V64" s="31">
        <v>-1.8</v>
      </c>
      <c r="W64" s="31">
        <v>-2</v>
      </c>
      <c r="X64" s="31">
        <v>-1.7</v>
      </c>
      <c r="Y64" s="31">
        <v>1</v>
      </c>
      <c r="Z64" s="31">
        <v>-30.6</v>
      </c>
      <c r="AA64" s="31">
        <v>0</v>
      </c>
    </row>
    <row r="65" spans="1:27" s="6" customFormat="1" x14ac:dyDescent="0.35">
      <c r="A65" s="31" t="s">
        <v>109</v>
      </c>
      <c r="B65" s="31" t="s">
        <v>0</v>
      </c>
      <c r="C65" s="31" t="s">
        <v>8</v>
      </c>
      <c r="D65" s="31">
        <v>2</v>
      </c>
      <c r="E65" s="31">
        <v>1</v>
      </c>
      <c r="F65" s="31">
        <v>1995</v>
      </c>
      <c r="G65" s="31">
        <v>2011</v>
      </c>
      <c r="H65" s="31">
        <v>-1.8</v>
      </c>
      <c r="I65" s="31">
        <v>-1.9</v>
      </c>
      <c r="J65" s="31">
        <v>-1.7</v>
      </c>
      <c r="K65" s="31">
        <v>1</v>
      </c>
      <c r="L65" s="31">
        <v>-32.700000000000003</v>
      </c>
      <c r="M65" s="31">
        <v>0</v>
      </c>
      <c r="N65" s="102"/>
      <c r="O65" s="31" t="s">
        <v>109</v>
      </c>
      <c r="P65" s="31" t="s">
        <v>0</v>
      </c>
      <c r="Q65" s="31" t="s">
        <v>110</v>
      </c>
      <c r="R65" s="31">
        <v>0</v>
      </c>
      <c r="S65" s="31" t="s">
        <v>89</v>
      </c>
      <c r="T65" s="31">
        <v>1988</v>
      </c>
      <c r="U65" s="31">
        <v>2019</v>
      </c>
      <c r="V65" s="31">
        <v>-1.6</v>
      </c>
      <c r="W65" s="31">
        <v>-1.7</v>
      </c>
      <c r="X65" s="31">
        <v>-1.4</v>
      </c>
      <c r="Y65" s="31">
        <v>1</v>
      </c>
      <c r="Z65" s="31">
        <v>-23</v>
      </c>
      <c r="AA65" s="31">
        <v>0</v>
      </c>
    </row>
    <row r="66" spans="1:27" s="6" customFormat="1" x14ac:dyDescent="0.35">
      <c r="A66" s="31" t="s">
        <v>109</v>
      </c>
      <c r="B66" s="31" t="s">
        <v>0</v>
      </c>
      <c r="C66" s="31" t="s">
        <v>8</v>
      </c>
      <c r="D66" s="31">
        <v>2</v>
      </c>
      <c r="E66" s="31">
        <v>2</v>
      </c>
      <c r="F66" s="31">
        <v>2011</v>
      </c>
      <c r="G66" s="31">
        <v>2019</v>
      </c>
      <c r="H66" s="31">
        <v>-2.5</v>
      </c>
      <c r="I66" s="31">
        <v>-2.8</v>
      </c>
      <c r="J66" s="31">
        <v>-2.2999999999999998</v>
      </c>
      <c r="K66" s="31">
        <v>1</v>
      </c>
      <c r="L66" s="31">
        <v>-18.3</v>
      </c>
      <c r="M66" s="31">
        <v>0</v>
      </c>
      <c r="N66" s="102"/>
      <c r="O66" s="31" t="s">
        <v>109</v>
      </c>
      <c r="P66" s="31" t="s">
        <v>0</v>
      </c>
      <c r="Q66" s="31" t="s">
        <v>11</v>
      </c>
      <c r="R66" s="31">
        <v>1</v>
      </c>
      <c r="S66" s="31" t="s">
        <v>89</v>
      </c>
      <c r="T66" s="31">
        <v>1988</v>
      </c>
      <c r="U66" s="31">
        <v>2019</v>
      </c>
      <c r="V66" s="31">
        <v>-1.1000000000000001</v>
      </c>
      <c r="W66" s="31">
        <v>-1.3</v>
      </c>
      <c r="X66" s="31">
        <v>-0.8</v>
      </c>
      <c r="Y66" s="31">
        <v>1</v>
      </c>
      <c r="Z66" s="31">
        <v>-7.1</v>
      </c>
      <c r="AA66" s="31">
        <v>0</v>
      </c>
    </row>
    <row r="67" spans="1:27" s="6" customFormat="1" x14ac:dyDescent="0.35">
      <c r="A67" s="31" t="s">
        <v>109</v>
      </c>
      <c r="B67" s="31" t="s">
        <v>0</v>
      </c>
      <c r="C67" s="31" t="s">
        <v>110</v>
      </c>
      <c r="D67" s="31">
        <v>0</v>
      </c>
      <c r="E67" s="31">
        <v>0</v>
      </c>
      <c r="F67" s="31">
        <v>1988</v>
      </c>
      <c r="G67" s="31">
        <v>2019</v>
      </c>
      <c r="H67" s="31">
        <v>-1.6</v>
      </c>
      <c r="I67" s="31">
        <v>-1.7</v>
      </c>
      <c r="J67" s="31">
        <v>-1.4</v>
      </c>
      <c r="K67" s="31">
        <v>1</v>
      </c>
      <c r="L67" s="31">
        <v>-23</v>
      </c>
      <c r="M67" s="31">
        <v>0</v>
      </c>
      <c r="N67" s="102"/>
      <c r="O67" s="31" t="s">
        <v>109</v>
      </c>
      <c r="P67" s="31" t="s">
        <v>0</v>
      </c>
      <c r="Q67" s="31" t="s">
        <v>10</v>
      </c>
      <c r="R67" s="31">
        <v>1</v>
      </c>
      <c r="S67" s="31" t="s">
        <v>89</v>
      </c>
      <c r="T67" s="31">
        <v>1988</v>
      </c>
      <c r="U67" s="31">
        <v>2019</v>
      </c>
      <c r="V67" s="31">
        <v>-1.8</v>
      </c>
      <c r="W67" s="31">
        <v>-2</v>
      </c>
      <c r="X67" s="31">
        <v>-1.5</v>
      </c>
      <c r="Y67" s="31">
        <v>1</v>
      </c>
      <c r="Z67" s="31">
        <v>-16.399999999999999</v>
      </c>
      <c r="AA67" s="31">
        <v>0</v>
      </c>
    </row>
    <row r="68" spans="1:27" s="6" customFormat="1" x14ac:dyDescent="0.35">
      <c r="A68" s="31" t="s">
        <v>109</v>
      </c>
      <c r="B68" s="31" t="s">
        <v>0</v>
      </c>
      <c r="C68" s="31" t="s">
        <v>11</v>
      </c>
      <c r="D68" s="31">
        <v>1</v>
      </c>
      <c r="E68" s="31">
        <v>0</v>
      </c>
      <c r="F68" s="31">
        <v>1988</v>
      </c>
      <c r="G68" s="31">
        <v>1998</v>
      </c>
      <c r="H68" s="31">
        <v>0.8</v>
      </c>
      <c r="I68" s="31">
        <v>0</v>
      </c>
      <c r="J68" s="31">
        <v>1.6</v>
      </c>
      <c r="K68" s="31">
        <v>0</v>
      </c>
      <c r="L68" s="31">
        <v>2</v>
      </c>
      <c r="M68" s="31">
        <v>5.8000000000000003E-2</v>
      </c>
      <c r="N68" s="102"/>
      <c r="O68" s="31" t="s">
        <v>109</v>
      </c>
      <c r="P68" s="31" t="s">
        <v>0</v>
      </c>
      <c r="Q68" s="31" t="s">
        <v>9</v>
      </c>
      <c r="R68" s="31">
        <v>1</v>
      </c>
      <c r="S68" s="31" t="s">
        <v>89</v>
      </c>
      <c r="T68" s="31">
        <v>1988</v>
      </c>
      <c r="U68" s="31">
        <v>2019</v>
      </c>
      <c r="V68" s="52">
        <v>-1.8</v>
      </c>
      <c r="W68" s="31">
        <v>-1.9</v>
      </c>
      <c r="X68" s="31">
        <v>-1.7</v>
      </c>
      <c r="Y68" s="31">
        <v>1</v>
      </c>
      <c r="Z68" s="31">
        <v>-28.9</v>
      </c>
      <c r="AA68" s="31">
        <v>0</v>
      </c>
    </row>
    <row r="69" spans="1:27" s="6" customFormat="1" x14ac:dyDescent="0.35">
      <c r="A69" s="31" t="s">
        <v>109</v>
      </c>
      <c r="B69" s="31" t="s">
        <v>0</v>
      </c>
      <c r="C69" s="31" t="s">
        <v>11</v>
      </c>
      <c r="D69" s="31">
        <v>1</v>
      </c>
      <c r="E69" s="31">
        <v>1</v>
      </c>
      <c r="F69" s="31">
        <v>1998</v>
      </c>
      <c r="G69" s="31">
        <v>2019</v>
      </c>
      <c r="H69" s="31">
        <v>-1.9</v>
      </c>
      <c r="I69" s="31">
        <v>-2.2000000000000002</v>
      </c>
      <c r="J69" s="31">
        <v>-1.7</v>
      </c>
      <c r="K69" s="31">
        <v>1</v>
      </c>
      <c r="L69" s="31">
        <v>-18</v>
      </c>
      <c r="M69" s="31">
        <v>0</v>
      </c>
      <c r="N69" s="102"/>
      <c r="O69" s="31" t="s">
        <v>109</v>
      </c>
      <c r="P69" s="31" t="s">
        <v>87</v>
      </c>
      <c r="Q69" s="31" t="s">
        <v>8</v>
      </c>
      <c r="R69" s="31">
        <v>1</v>
      </c>
      <c r="S69" s="31" t="s">
        <v>89</v>
      </c>
      <c r="T69" s="31">
        <v>1988</v>
      </c>
      <c r="U69" s="31">
        <v>2019</v>
      </c>
      <c r="V69" s="52">
        <v>-2.1</v>
      </c>
      <c r="W69" s="31">
        <v>-2.2999999999999998</v>
      </c>
      <c r="X69" s="31">
        <v>-2</v>
      </c>
      <c r="Y69" s="31">
        <v>1</v>
      </c>
      <c r="Z69" s="31">
        <v>-28.3</v>
      </c>
      <c r="AA69" s="31">
        <v>0</v>
      </c>
    </row>
    <row r="70" spans="1:27" s="6" customFormat="1" x14ac:dyDescent="0.35">
      <c r="A70" s="31" t="s">
        <v>109</v>
      </c>
      <c r="B70" s="31" t="s">
        <v>0</v>
      </c>
      <c r="C70" s="31" t="s">
        <v>10</v>
      </c>
      <c r="D70" s="31">
        <v>1</v>
      </c>
      <c r="E70" s="31">
        <v>0</v>
      </c>
      <c r="F70" s="31">
        <v>1988</v>
      </c>
      <c r="G70" s="31">
        <v>2004</v>
      </c>
      <c r="H70" s="31">
        <v>-1.1000000000000001</v>
      </c>
      <c r="I70" s="31">
        <v>-1.4</v>
      </c>
      <c r="J70" s="31">
        <v>-0.8</v>
      </c>
      <c r="K70" s="31">
        <v>1</v>
      </c>
      <c r="L70" s="31">
        <v>-7.8</v>
      </c>
      <c r="M70" s="31">
        <v>0</v>
      </c>
      <c r="N70" s="102"/>
      <c r="O70" s="31" t="s">
        <v>109</v>
      </c>
      <c r="P70" s="31" t="s">
        <v>87</v>
      </c>
      <c r="Q70" s="31" t="s">
        <v>110</v>
      </c>
      <c r="R70" s="31">
        <v>0</v>
      </c>
      <c r="S70" s="31" t="s">
        <v>89</v>
      </c>
      <c r="T70" s="31">
        <v>1988</v>
      </c>
      <c r="U70" s="31">
        <v>2019</v>
      </c>
      <c r="V70" s="52">
        <v>-1.9</v>
      </c>
      <c r="W70" s="31">
        <v>-2.1</v>
      </c>
      <c r="X70" s="31">
        <v>-1.7</v>
      </c>
      <c r="Y70" s="31">
        <v>1</v>
      </c>
      <c r="Z70" s="31">
        <v>-23.3</v>
      </c>
      <c r="AA70" s="31">
        <v>0</v>
      </c>
    </row>
    <row r="71" spans="1:27" s="6" customFormat="1" x14ac:dyDescent="0.35">
      <c r="A71" s="31" t="s">
        <v>109</v>
      </c>
      <c r="B71" s="31" t="s">
        <v>0</v>
      </c>
      <c r="C71" s="31" t="s">
        <v>10</v>
      </c>
      <c r="D71" s="31">
        <v>1</v>
      </c>
      <c r="E71" s="31">
        <v>1</v>
      </c>
      <c r="F71" s="31">
        <v>2004</v>
      </c>
      <c r="G71" s="31">
        <v>2019</v>
      </c>
      <c r="H71" s="31">
        <v>-2.4</v>
      </c>
      <c r="I71" s="31">
        <v>-2.8</v>
      </c>
      <c r="J71" s="31">
        <v>-2.1</v>
      </c>
      <c r="K71" s="31">
        <v>1</v>
      </c>
      <c r="L71" s="31">
        <v>-15.1</v>
      </c>
      <c r="M71" s="31">
        <v>0</v>
      </c>
      <c r="N71" s="102"/>
      <c r="O71" s="31" t="s">
        <v>109</v>
      </c>
      <c r="P71" s="31" t="s">
        <v>87</v>
      </c>
      <c r="Q71" s="31" t="s">
        <v>11</v>
      </c>
      <c r="R71" s="31">
        <v>1</v>
      </c>
      <c r="S71" s="31" t="s">
        <v>89</v>
      </c>
      <c r="T71" s="31">
        <v>1988</v>
      </c>
      <c r="U71" s="31">
        <v>2019</v>
      </c>
      <c r="V71" s="52">
        <v>-1.1000000000000001</v>
      </c>
      <c r="W71" s="31">
        <v>-1.5</v>
      </c>
      <c r="X71" s="31">
        <v>-0.8</v>
      </c>
      <c r="Y71" s="31">
        <v>1</v>
      </c>
      <c r="Z71" s="31">
        <v>-5.7</v>
      </c>
      <c r="AA71" s="31">
        <v>0</v>
      </c>
    </row>
    <row r="72" spans="1:27" s="6" customFormat="1" x14ac:dyDescent="0.35">
      <c r="A72" s="31" t="s">
        <v>109</v>
      </c>
      <c r="B72" s="31" t="s">
        <v>0</v>
      </c>
      <c r="C72" s="31" t="s">
        <v>9</v>
      </c>
      <c r="D72" s="31">
        <v>1</v>
      </c>
      <c r="E72" s="31">
        <v>0</v>
      </c>
      <c r="F72" s="31">
        <v>1988</v>
      </c>
      <c r="G72" s="31">
        <v>2005</v>
      </c>
      <c r="H72" s="31">
        <v>-1.4</v>
      </c>
      <c r="I72" s="31">
        <v>-1.6</v>
      </c>
      <c r="J72" s="31">
        <v>-1.3</v>
      </c>
      <c r="K72" s="31">
        <v>1</v>
      </c>
      <c r="L72" s="31">
        <v>-19.7</v>
      </c>
      <c r="M72" s="31">
        <v>0</v>
      </c>
      <c r="N72" s="102"/>
      <c r="O72" s="31" t="s">
        <v>109</v>
      </c>
      <c r="P72" s="31" t="s">
        <v>87</v>
      </c>
      <c r="Q72" s="31" t="s">
        <v>10</v>
      </c>
      <c r="R72" s="31">
        <v>0</v>
      </c>
      <c r="S72" s="31" t="s">
        <v>89</v>
      </c>
      <c r="T72" s="31">
        <v>1988</v>
      </c>
      <c r="U72" s="31">
        <v>2019</v>
      </c>
      <c r="V72" s="52">
        <v>-2.2000000000000002</v>
      </c>
      <c r="W72" s="31">
        <v>-2.4</v>
      </c>
      <c r="X72" s="31">
        <v>-2</v>
      </c>
      <c r="Y72" s="31">
        <v>1</v>
      </c>
      <c r="Z72" s="31">
        <v>-23.4</v>
      </c>
      <c r="AA72" s="31">
        <v>0</v>
      </c>
    </row>
    <row r="73" spans="1:27" s="6" customFormat="1" x14ac:dyDescent="0.35">
      <c r="A73" s="31" t="s">
        <v>109</v>
      </c>
      <c r="B73" s="31" t="s">
        <v>0</v>
      </c>
      <c r="C73" s="31" t="s">
        <v>9</v>
      </c>
      <c r="D73" s="31">
        <v>1</v>
      </c>
      <c r="E73" s="31">
        <v>1</v>
      </c>
      <c r="F73" s="31">
        <v>2005</v>
      </c>
      <c r="G73" s="31">
        <v>2019</v>
      </c>
      <c r="H73" s="31">
        <v>-2.2000000000000002</v>
      </c>
      <c r="I73" s="31">
        <v>-2.4</v>
      </c>
      <c r="J73" s="31">
        <v>-2</v>
      </c>
      <c r="K73" s="31">
        <v>1</v>
      </c>
      <c r="L73" s="31">
        <v>-21.3</v>
      </c>
      <c r="M73" s="31">
        <v>0</v>
      </c>
      <c r="N73" s="102"/>
      <c r="O73" s="31" t="s">
        <v>109</v>
      </c>
      <c r="P73" s="31" t="s">
        <v>87</v>
      </c>
      <c r="Q73" s="31" t="s">
        <v>9</v>
      </c>
      <c r="R73" s="31">
        <v>1</v>
      </c>
      <c r="S73" s="31" t="s">
        <v>89</v>
      </c>
      <c r="T73" s="31">
        <v>1988</v>
      </c>
      <c r="U73" s="31">
        <v>2019</v>
      </c>
      <c r="V73" s="52">
        <v>-1.8</v>
      </c>
      <c r="W73" s="31">
        <v>-2.1</v>
      </c>
      <c r="X73" s="31">
        <v>-1.6</v>
      </c>
      <c r="Y73" s="31">
        <v>1</v>
      </c>
      <c r="Z73" s="31">
        <v>-13.2</v>
      </c>
      <c r="AA73" s="31">
        <v>0</v>
      </c>
    </row>
    <row r="74" spans="1:27" s="6" customFormat="1" x14ac:dyDescent="0.35">
      <c r="A74" s="31" t="s">
        <v>109</v>
      </c>
      <c r="B74" s="31" t="s">
        <v>87</v>
      </c>
      <c r="C74" s="31" t="s">
        <v>8</v>
      </c>
      <c r="D74" s="31">
        <v>1</v>
      </c>
      <c r="E74" s="31">
        <v>0</v>
      </c>
      <c r="F74" s="31">
        <v>1988</v>
      </c>
      <c r="G74" s="31">
        <v>2012</v>
      </c>
      <c r="H74" s="31">
        <v>-2</v>
      </c>
      <c r="I74" s="31">
        <v>-2.1</v>
      </c>
      <c r="J74" s="31">
        <v>-1.9</v>
      </c>
      <c r="K74" s="31">
        <v>1</v>
      </c>
      <c r="L74" s="31">
        <v>-41.4</v>
      </c>
      <c r="M74" s="31">
        <v>0</v>
      </c>
      <c r="N74" s="102"/>
      <c r="O74" s="31" t="s">
        <v>109</v>
      </c>
      <c r="P74" s="31" t="s">
        <v>88</v>
      </c>
      <c r="Q74" s="31" t="s">
        <v>8</v>
      </c>
      <c r="R74" s="31">
        <v>1</v>
      </c>
      <c r="S74" s="31" t="s">
        <v>89</v>
      </c>
      <c r="T74" s="31">
        <v>1988</v>
      </c>
      <c r="U74" s="31">
        <v>2019</v>
      </c>
      <c r="V74" s="52">
        <v>-1.7</v>
      </c>
      <c r="W74" s="31">
        <v>-1.8</v>
      </c>
      <c r="X74" s="31">
        <v>-1.6</v>
      </c>
      <c r="Y74" s="31">
        <v>1</v>
      </c>
      <c r="Z74" s="31">
        <v>-33.799999999999997</v>
      </c>
      <c r="AA74" s="31">
        <v>0</v>
      </c>
    </row>
    <row r="75" spans="1:27" s="6" customFormat="1" x14ac:dyDescent="0.35">
      <c r="A75" s="31" t="s">
        <v>109</v>
      </c>
      <c r="B75" s="31" t="s">
        <v>87</v>
      </c>
      <c r="C75" s="31" t="s">
        <v>8</v>
      </c>
      <c r="D75" s="31">
        <v>1</v>
      </c>
      <c r="E75" s="31">
        <v>1</v>
      </c>
      <c r="F75" s="31">
        <v>2012</v>
      </c>
      <c r="G75" s="31">
        <v>2019</v>
      </c>
      <c r="H75" s="31">
        <v>-2.8</v>
      </c>
      <c r="I75" s="31">
        <v>-3.3</v>
      </c>
      <c r="J75" s="31">
        <v>-2.2000000000000002</v>
      </c>
      <c r="K75" s="31">
        <v>1</v>
      </c>
      <c r="L75" s="31">
        <v>-9.5</v>
      </c>
      <c r="M75" s="31">
        <v>0</v>
      </c>
      <c r="N75" s="102"/>
      <c r="O75" s="31" t="s">
        <v>109</v>
      </c>
      <c r="P75" s="31" t="s">
        <v>88</v>
      </c>
      <c r="Q75" s="31" t="s">
        <v>110</v>
      </c>
      <c r="R75" s="31">
        <v>0</v>
      </c>
      <c r="S75" s="31" t="s">
        <v>89</v>
      </c>
      <c r="T75" s="31">
        <v>1988</v>
      </c>
      <c r="U75" s="31">
        <v>2019</v>
      </c>
      <c r="V75" s="52">
        <v>-1.2</v>
      </c>
      <c r="W75" s="31">
        <v>-1.4</v>
      </c>
      <c r="X75" s="31">
        <v>-1</v>
      </c>
      <c r="Y75" s="31">
        <v>1</v>
      </c>
      <c r="Z75" s="31">
        <v>-12.1</v>
      </c>
      <c r="AA75" s="31">
        <v>0</v>
      </c>
    </row>
    <row r="76" spans="1:27" s="6" customFormat="1" x14ac:dyDescent="0.35">
      <c r="A76" s="31" t="s">
        <v>109</v>
      </c>
      <c r="B76" s="31" t="s">
        <v>87</v>
      </c>
      <c r="C76" s="31" t="s">
        <v>110</v>
      </c>
      <c r="D76" s="31">
        <v>0</v>
      </c>
      <c r="E76" s="31">
        <v>0</v>
      </c>
      <c r="F76" s="31">
        <v>1988</v>
      </c>
      <c r="G76" s="31">
        <v>2019</v>
      </c>
      <c r="H76" s="31">
        <v>-1.9</v>
      </c>
      <c r="I76" s="31">
        <v>-2.1</v>
      </c>
      <c r="J76" s="31">
        <v>-1.7</v>
      </c>
      <c r="K76" s="31">
        <v>1</v>
      </c>
      <c r="L76" s="31">
        <v>-23.3</v>
      </c>
      <c r="M76" s="31">
        <v>0</v>
      </c>
      <c r="N76" s="104"/>
      <c r="O76" s="31" t="s">
        <v>109</v>
      </c>
      <c r="P76" s="31" t="s">
        <v>88</v>
      </c>
      <c r="Q76" s="31" t="s">
        <v>11</v>
      </c>
      <c r="R76" s="31">
        <v>1</v>
      </c>
      <c r="S76" s="31" t="s">
        <v>89</v>
      </c>
      <c r="T76" s="31">
        <v>1988</v>
      </c>
      <c r="U76" s="31">
        <v>2019</v>
      </c>
      <c r="V76" s="52">
        <v>-1.2</v>
      </c>
      <c r="W76" s="31">
        <v>-1.5</v>
      </c>
      <c r="X76" s="31">
        <v>-0.8</v>
      </c>
      <c r="Y76" s="31">
        <v>1</v>
      </c>
      <c r="Z76" s="31">
        <v>-6.5</v>
      </c>
      <c r="AA76" s="31">
        <v>0</v>
      </c>
    </row>
    <row r="77" spans="1:27" s="6" customFormat="1" x14ac:dyDescent="0.35">
      <c r="A77" s="31" t="s">
        <v>109</v>
      </c>
      <c r="B77" s="31" t="s">
        <v>87</v>
      </c>
      <c r="C77" s="31" t="s">
        <v>11</v>
      </c>
      <c r="D77" s="31">
        <v>1</v>
      </c>
      <c r="E77" s="31">
        <v>0</v>
      </c>
      <c r="F77" s="31">
        <v>1988</v>
      </c>
      <c r="G77" s="31">
        <v>1997</v>
      </c>
      <c r="H77" s="31">
        <v>0.8</v>
      </c>
      <c r="I77" s="31">
        <v>-0.5</v>
      </c>
      <c r="J77" s="31">
        <v>2.1</v>
      </c>
      <c r="K77" s="31">
        <v>0</v>
      </c>
      <c r="L77" s="31">
        <v>1.2</v>
      </c>
      <c r="M77" s="31">
        <v>0.222</v>
      </c>
      <c r="N77" s="104"/>
      <c r="O77" s="31" t="s">
        <v>109</v>
      </c>
      <c r="P77" s="31" t="s">
        <v>88</v>
      </c>
      <c r="Q77" s="31" t="s">
        <v>10</v>
      </c>
      <c r="R77" s="31">
        <v>1</v>
      </c>
      <c r="S77" s="31" t="s">
        <v>89</v>
      </c>
      <c r="T77" s="31">
        <v>1988</v>
      </c>
      <c r="U77" s="31">
        <v>2019</v>
      </c>
      <c r="V77" s="52">
        <v>-1.3</v>
      </c>
      <c r="W77" s="31">
        <v>-1.7</v>
      </c>
      <c r="X77" s="31">
        <v>-1</v>
      </c>
      <c r="Y77" s="31">
        <v>1</v>
      </c>
      <c r="Z77" s="31">
        <v>-7.9</v>
      </c>
      <c r="AA77" s="31">
        <v>0</v>
      </c>
    </row>
    <row r="78" spans="1:27" s="6" customFormat="1" x14ac:dyDescent="0.35">
      <c r="A78" s="31" t="s">
        <v>109</v>
      </c>
      <c r="B78" s="31" t="s">
        <v>87</v>
      </c>
      <c r="C78" s="31" t="s">
        <v>11</v>
      </c>
      <c r="D78" s="31">
        <v>1</v>
      </c>
      <c r="E78" s="31">
        <v>1</v>
      </c>
      <c r="F78" s="31">
        <v>1997</v>
      </c>
      <c r="G78" s="31">
        <v>2019</v>
      </c>
      <c r="H78" s="31">
        <v>-1.9</v>
      </c>
      <c r="I78" s="31">
        <v>-2.2000000000000002</v>
      </c>
      <c r="J78" s="31">
        <v>-1.7</v>
      </c>
      <c r="K78" s="31">
        <v>1</v>
      </c>
      <c r="L78" s="31">
        <v>-15</v>
      </c>
      <c r="M78" s="31">
        <v>0</v>
      </c>
      <c r="N78" s="104"/>
      <c r="O78" s="31" t="s">
        <v>109</v>
      </c>
      <c r="P78" s="31" t="s">
        <v>88</v>
      </c>
      <c r="Q78" s="31" t="s">
        <v>9</v>
      </c>
      <c r="R78" s="31">
        <v>1</v>
      </c>
      <c r="S78" s="31" t="s">
        <v>89</v>
      </c>
      <c r="T78" s="31">
        <v>1988</v>
      </c>
      <c r="U78" s="31">
        <v>2019</v>
      </c>
      <c r="V78" s="52">
        <v>-1.7</v>
      </c>
      <c r="W78" s="31">
        <v>-1.9</v>
      </c>
      <c r="X78" s="31">
        <v>-1.6</v>
      </c>
      <c r="Y78" s="31">
        <v>1</v>
      </c>
      <c r="Z78" s="31">
        <v>-24.4</v>
      </c>
      <c r="AA78" s="31">
        <v>0</v>
      </c>
    </row>
    <row r="79" spans="1:27" s="6" customFormat="1" x14ac:dyDescent="0.35">
      <c r="A79" s="31" t="s">
        <v>109</v>
      </c>
      <c r="B79" s="31" t="s">
        <v>87</v>
      </c>
      <c r="C79" s="31" t="s">
        <v>10</v>
      </c>
      <c r="D79" s="31">
        <v>0</v>
      </c>
      <c r="E79" s="31">
        <v>0</v>
      </c>
      <c r="F79" s="31">
        <v>1988</v>
      </c>
      <c r="G79" s="31">
        <v>2019</v>
      </c>
      <c r="H79" s="31">
        <v>-2.2000000000000002</v>
      </c>
      <c r="I79" s="31">
        <v>-2.4</v>
      </c>
      <c r="J79" s="31">
        <v>-2</v>
      </c>
      <c r="K79" s="31">
        <v>1</v>
      </c>
      <c r="L79" s="31">
        <v>-23.4</v>
      </c>
      <c r="M79" s="31">
        <v>0</v>
      </c>
      <c r="N79" s="104"/>
      <c r="O79" s="104"/>
      <c r="P79" s="9"/>
      <c r="Q79" s="91"/>
      <c r="R79" s="91"/>
      <c r="S79" s="91"/>
      <c r="T79" s="91"/>
      <c r="U79" s="91"/>
      <c r="V79" s="154"/>
      <c r="W79" s="91"/>
      <c r="X79" s="91"/>
      <c r="Y79" s="91"/>
      <c r="Z79" s="89"/>
      <c r="AA79" s="89"/>
    </row>
    <row r="80" spans="1:27" s="6" customFormat="1" x14ac:dyDescent="0.35">
      <c r="A80" s="31" t="s">
        <v>109</v>
      </c>
      <c r="B80" s="31" t="s">
        <v>87</v>
      </c>
      <c r="C80" s="31" t="s">
        <v>9</v>
      </c>
      <c r="D80" s="31">
        <v>1</v>
      </c>
      <c r="E80" s="31">
        <v>0</v>
      </c>
      <c r="F80" s="31">
        <v>1988</v>
      </c>
      <c r="G80" s="31">
        <v>1991</v>
      </c>
      <c r="H80" s="31">
        <v>0.1</v>
      </c>
      <c r="I80" s="31">
        <v>-2.7</v>
      </c>
      <c r="J80" s="31">
        <v>3</v>
      </c>
      <c r="K80" s="31">
        <v>0</v>
      </c>
      <c r="L80" s="31">
        <v>0.1</v>
      </c>
      <c r="M80" s="31">
        <v>0.94199999999999995</v>
      </c>
      <c r="N80" s="104"/>
      <c r="O80" s="104"/>
      <c r="P80" s="9"/>
      <c r="Q80" s="91"/>
      <c r="R80" s="91"/>
      <c r="S80" s="91"/>
      <c r="T80" s="91"/>
      <c r="U80" s="91"/>
      <c r="V80" s="91"/>
      <c r="W80" s="91"/>
      <c r="X80" s="91"/>
      <c r="Y80" s="91"/>
      <c r="Z80" s="89"/>
      <c r="AA80" s="89"/>
    </row>
    <row r="81" spans="1:27" s="6" customFormat="1" x14ac:dyDescent="0.35">
      <c r="A81" s="31" t="s">
        <v>109</v>
      </c>
      <c r="B81" s="31" t="s">
        <v>87</v>
      </c>
      <c r="C81" s="31" t="s">
        <v>9</v>
      </c>
      <c r="D81" s="31">
        <v>1</v>
      </c>
      <c r="E81" s="31">
        <v>1</v>
      </c>
      <c r="F81" s="31">
        <v>1991</v>
      </c>
      <c r="G81" s="31">
        <v>2019</v>
      </c>
      <c r="H81" s="31">
        <v>-2.1</v>
      </c>
      <c r="I81" s="31">
        <v>-2.2000000000000002</v>
      </c>
      <c r="J81" s="31">
        <v>-2</v>
      </c>
      <c r="K81" s="31">
        <v>1</v>
      </c>
      <c r="L81" s="31">
        <v>-43.6</v>
      </c>
      <c r="M81" s="31">
        <v>0</v>
      </c>
      <c r="N81" s="104"/>
      <c r="O81" s="104"/>
      <c r="P81" s="9"/>
      <c r="Q81" s="91"/>
      <c r="R81" s="91"/>
      <c r="S81" s="91"/>
      <c r="T81" s="91"/>
      <c r="U81" s="91"/>
      <c r="V81" s="91"/>
      <c r="W81" s="91"/>
      <c r="X81" s="91"/>
      <c r="Y81" s="91"/>
      <c r="Z81" s="89"/>
      <c r="AA81" s="89"/>
    </row>
    <row r="82" spans="1:27" s="6" customFormat="1" x14ac:dyDescent="0.35">
      <c r="A82" s="31" t="s">
        <v>109</v>
      </c>
      <c r="B82" s="31" t="s">
        <v>88</v>
      </c>
      <c r="C82" s="31" t="s">
        <v>8</v>
      </c>
      <c r="D82" s="31">
        <v>1</v>
      </c>
      <c r="E82" s="31">
        <v>0</v>
      </c>
      <c r="F82" s="31">
        <v>1988</v>
      </c>
      <c r="G82" s="31">
        <v>2005</v>
      </c>
      <c r="H82" s="31">
        <v>-1.3</v>
      </c>
      <c r="I82" s="31">
        <v>-1.4</v>
      </c>
      <c r="J82" s="31">
        <v>-1.2</v>
      </c>
      <c r="K82" s="31">
        <v>1</v>
      </c>
      <c r="L82" s="31">
        <v>-20.399999999999999</v>
      </c>
      <c r="M82" s="31">
        <v>0</v>
      </c>
      <c r="N82" s="104"/>
      <c r="O82" s="104"/>
      <c r="P82" s="9"/>
      <c r="Q82" s="91"/>
      <c r="R82" s="91"/>
      <c r="S82" s="91"/>
      <c r="T82" s="91"/>
      <c r="U82" s="91"/>
      <c r="V82" s="91"/>
      <c r="W82" s="91"/>
      <c r="X82" s="91"/>
      <c r="Y82" s="91"/>
      <c r="Z82" s="89"/>
      <c r="AA82" s="89"/>
    </row>
    <row r="83" spans="1:27" s="6" customFormat="1" x14ac:dyDescent="0.35">
      <c r="A83" s="31" t="s">
        <v>109</v>
      </c>
      <c r="B83" s="31" t="s">
        <v>88</v>
      </c>
      <c r="C83" s="31" t="s">
        <v>8</v>
      </c>
      <c r="D83" s="31">
        <v>1</v>
      </c>
      <c r="E83" s="31">
        <v>1</v>
      </c>
      <c r="F83" s="31">
        <v>2005</v>
      </c>
      <c r="G83" s="31">
        <v>2019</v>
      </c>
      <c r="H83" s="31">
        <v>-2.2999999999999998</v>
      </c>
      <c r="I83" s="31">
        <v>-2.5</v>
      </c>
      <c r="J83" s="31">
        <v>-2.1</v>
      </c>
      <c r="K83" s="31">
        <v>1</v>
      </c>
      <c r="L83" s="31">
        <v>-27.1</v>
      </c>
      <c r="M83" s="31">
        <v>0</v>
      </c>
      <c r="N83" s="104"/>
      <c r="O83" s="104"/>
      <c r="P83" s="9"/>
      <c r="Q83" s="91"/>
      <c r="R83" s="91"/>
      <c r="S83" s="91"/>
      <c r="T83" s="91"/>
      <c r="U83" s="91"/>
      <c r="V83" s="91"/>
      <c r="W83" s="91"/>
      <c r="X83" s="91"/>
      <c r="Y83" s="91"/>
      <c r="Z83" s="89"/>
      <c r="AA83" s="89"/>
    </row>
    <row r="84" spans="1:27" s="6" customFormat="1" x14ac:dyDescent="0.35">
      <c r="A84" s="31" t="s">
        <v>109</v>
      </c>
      <c r="B84" s="31" t="s">
        <v>88</v>
      </c>
      <c r="C84" s="31" t="s">
        <v>110</v>
      </c>
      <c r="D84" s="31">
        <v>0</v>
      </c>
      <c r="E84" s="31">
        <v>0</v>
      </c>
      <c r="F84" s="31">
        <v>1988</v>
      </c>
      <c r="G84" s="31">
        <v>2019</v>
      </c>
      <c r="H84" s="31">
        <v>-1.2</v>
      </c>
      <c r="I84" s="31">
        <v>-1.4</v>
      </c>
      <c r="J84" s="31">
        <v>-1</v>
      </c>
      <c r="K84" s="31">
        <v>1</v>
      </c>
      <c r="L84" s="31">
        <v>-12.1</v>
      </c>
      <c r="M84" s="31">
        <v>0</v>
      </c>
      <c r="N84" s="104"/>
      <c r="O84" s="104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spans="1:27" x14ac:dyDescent="0.35">
      <c r="A85" s="31" t="s">
        <v>109</v>
      </c>
      <c r="B85" s="31" t="s">
        <v>88</v>
      </c>
      <c r="C85" s="31" t="s">
        <v>11</v>
      </c>
      <c r="D85" s="31">
        <v>1</v>
      </c>
      <c r="E85" s="31">
        <v>0</v>
      </c>
      <c r="F85" s="31">
        <v>1988</v>
      </c>
      <c r="G85" s="31">
        <v>2002</v>
      </c>
      <c r="H85" s="31">
        <v>0.2</v>
      </c>
      <c r="I85" s="31">
        <v>-0.5</v>
      </c>
      <c r="J85" s="31">
        <v>0.9</v>
      </c>
      <c r="K85" s="31">
        <v>0</v>
      </c>
      <c r="L85" s="31">
        <v>0.6</v>
      </c>
      <c r="M85" s="31">
        <v>0.52200000000000002</v>
      </c>
    </row>
    <row r="86" spans="1:27" x14ac:dyDescent="0.35">
      <c r="A86" s="31" t="s">
        <v>109</v>
      </c>
      <c r="B86" s="31" t="s">
        <v>88</v>
      </c>
      <c r="C86" s="31" t="s">
        <v>11</v>
      </c>
      <c r="D86" s="31">
        <v>1</v>
      </c>
      <c r="E86" s="31">
        <v>1</v>
      </c>
      <c r="F86" s="31">
        <v>2002</v>
      </c>
      <c r="G86" s="31">
        <v>2019</v>
      </c>
      <c r="H86" s="31">
        <v>-2.2999999999999998</v>
      </c>
      <c r="I86" s="31">
        <v>-2.7</v>
      </c>
      <c r="J86" s="31">
        <v>-1.9</v>
      </c>
      <c r="K86" s="31">
        <v>1</v>
      </c>
      <c r="L86" s="31">
        <v>-11.7</v>
      </c>
      <c r="M86" s="31">
        <v>0</v>
      </c>
    </row>
    <row r="87" spans="1:27" x14ac:dyDescent="0.35">
      <c r="A87" s="31" t="s">
        <v>109</v>
      </c>
      <c r="B87" s="31" t="s">
        <v>88</v>
      </c>
      <c r="C87" s="31" t="s">
        <v>10</v>
      </c>
      <c r="D87" s="31">
        <v>1</v>
      </c>
      <c r="E87" s="31">
        <v>0</v>
      </c>
      <c r="F87" s="31">
        <v>1988</v>
      </c>
      <c r="G87" s="31">
        <v>2006</v>
      </c>
      <c r="H87" s="31">
        <v>-0.4</v>
      </c>
      <c r="I87" s="31">
        <v>-0.8</v>
      </c>
      <c r="J87" s="31">
        <v>0</v>
      </c>
      <c r="K87" s="31">
        <v>1</v>
      </c>
      <c r="L87" s="31">
        <v>-2.1</v>
      </c>
      <c r="M87" s="31">
        <v>4.8000000000000001E-2</v>
      </c>
    </row>
    <row r="88" spans="1:27" x14ac:dyDescent="0.35">
      <c r="A88" s="31" t="s">
        <v>109</v>
      </c>
      <c r="B88" s="31" t="s">
        <v>88</v>
      </c>
      <c r="C88" s="31" t="s">
        <v>10</v>
      </c>
      <c r="D88" s="31">
        <v>1</v>
      </c>
      <c r="E88" s="31">
        <v>1</v>
      </c>
      <c r="F88" s="31">
        <v>2006</v>
      </c>
      <c r="G88" s="31">
        <v>2019</v>
      </c>
      <c r="H88" s="31">
        <v>-2.6</v>
      </c>
      <c r="I88" s="31">
        <v>-3.3</v>
      </c>
      <c r="J88" s="31">
        <v>-2</v>
      </c>
      <c r="K88" s="31">
        <v>1</v>
      </c>
      <c r="L88" s="31">
        <v>-8.5</v>
      </c>
      <c r="M88" s="31">
        <v>0</v>
      </c>
    </row>
    <row r="89" spans="1:27" x14ac:dyDescent="0.35">
      <c r="A89" s="31" t="s">
        <v>109</v>
      </c>
      <c r="B89" s="31" t="s">
        <v>88</v>
      </c>
      <c r="C89" s="31" t="s">
        <v>9</v>
      </c>
      <c r="D89" s="31">
        <v>1</v>
      </c>
      <c r="E89" s="31">
        <v>0</v>
      </c>
      <c r="F89" s="31">
        <v>1988</v>
      </c>
      <c r="G89" s="31">
        <v>2005</v>
      </c>
      <c r="H89" s="31">
        <v>-1.2</v>
      </c>
      <c r="I89" s="31">
        <v>-1.4</v>
      </c>
      <c r="J89" s="31">
        <v>-1.1000000000000001</v>
      </c>
      <c r="K89" s="31">
        <v>1</v>
      </c>
      <c r="L89" s="31">
        <v>-14.9</v>
      </c>
      <c r="M89" s="31">
        <v>0</v>
      </c>
    </row>
    <row r="90" spans="1:27" x14ac:dyDescent="0.35">
      <c r="A90" s="31" t="s">
        <v>109</v>
      </c>
      <c r="B90" s="31" t="s">
        <v>88</v>
      </c>
      <c r="C90" s="31" t="s">
        <v>9</v>
      </c>
      <c r="D90" s="31">
        <v>1</v>
      </c>
      <c r="E90" s="31">
        <v>1</v>
      </c>
      <c r="F90" s="31">
        <v>2005</v>
      </c>
      <c r="G90" s="31">
        <v>2019</v>
      </c>
      <c r="H90" s="31">
        <v>-2.4</v>
      </c>
      <c r="I90" s="31">
        <v>-2.6</v>
      </c>
      <c r="J90" s="31">
        <v>-2.1</v>
      </c>
      <c r="K90" s="31">
        <v>1</v>
      </c>
      <c r="L90" s="31">
        <v>-19.3</v>
      </c>
      <c r="M90" s="31">
        <v>0</v>
      </c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64" zoomScaleNormal="64" workbookViewId="0"/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35" t="s">
        <v>38</v>
      </c>
      <c r="B1" s="36"/>
      <c r="C1" s="37"/>
      <c r="D1" s="37"/>
      <c r="E1" s="37"/>
      <c r="F1" s="36"/>
      <c r="G1" s="36"/>
      <c r="H1" s="36"/>
      <c r="I1" s="36"/>
      <c r="J1" s="37"/>
      <c r="K1" s="37"/>
      <c r="L1" s="37"/>
      <c r="M1" s="37"/>
      <c r="N1" s="37"/>
      <c r="O1" s="36"/>
      <c r="P1" s="36"/>
      <c r="Q1" s="37"/>
      <c r="R1" s="37"/>
      <c r="S1" s="37"/>
      <c r="T1" s="37"/>
      <c r="U1" s="37"/>
    </row>
    <row r="2" spans="1:21" s="39" customFormat="1" ht="15.5" x14ac:dyDescent="0.35">
      <c r="A2" s="168" t="s">
        <v>26</v>
      </c>
      <c r="B2" s="168"/>
      <c r="C2" s="168"/>
      <c r="D2" s="168"/>
      <c r="E2" s="168"/>
      <c r="F2" s="168"/>
      <c r="G2" s="168"/>
      <c r="H2" s="169" t="s">
        <v>27</v>
      </c>
      <c r="I2" s="169"/>
      <c r="J2" s="169"/>
      <c r="K2" s="169"/>
      <c r="L2" s="169"/>
      <c r="M2" s="169"/>
      <c r="N2" s="169"/>
      <c r="O2" s="170" t="s">
        <v>32</v>
      </c>
      <c r="P2" s="170"/>
      <c r="Q2" s="170"/>
      <c r="R2" s="170"/>
      <c r="S2" s="170"/>
      <c r="T2" s="170"/>
      <c r="U2" s="170"/>
    </row>
    <row r="3" spans="1:21" s="39" customFormat="1" ht="15.5" x14ac:dyDescent="0.35">
      <c r="A3" s="42" t="s">
        <v>28</v>
      </c>
      <c r="B3" s="42" t="s">
        <v>29</v>
      </c>
      <c r="C3" s="43" t="s">
        <v>3</v>
      </c>
      <c r="D3" s="43" t="s">
        <v>24</v>
      </c>
      <c r="E3" s="43" t="s">
        <v>25</v>
      </c>
      <c r="F3" s="42" t="s">
        <v>30</v>
      </c>
      <c r="G3" s="42" t="s">
        <v>31</v>
      </c>
      <c r="H3" s="42" t="s">
        <v>28</v>
      </c>
      <c r="I3" s="42" t="s">
        <v>29</v>
      </c>
      <c r="J3" s="43" t="s">
        <v>3</v>
      </c>
      <c r="K3" s="43" t="s">
        <v>24</v>
      </c>
      <c r="L3" s="43" t="s">
        <v>25</v>
      </c>
      <c r="M3" s="43" t="s">
        <v>30</v>
      </c>
      <c r="N3" s="43" t="s">
        <v>31</v>
      </c>
      <c r="O3" s="40" t="s">
        <v>28</v>
      </c>
      <c r="P3" s="40" t="s">
        <v>29</v>
      </c>
      <c r="Q3" s="41" t="s">
        <v>3</v>
      </c>
      <c r="R3" s="41" t="s">
        <v>24</v>
      </c>
      <c r="S3" s="41" t="s">
        <v>25</v>
      </c>
      <c r="T3" s="43" t="s">
        <v>30</v>
      </c>
      <c r="U3" s="43" t="s">
        <v>31</v>
      </c>
    </row>
    <row r="4" spans="1:21" s="39" customFormat="1" ht="15.5" x14ac:dyDescent="0.35">
      <c r="A4" s="40" t="s">
        <v>26</v>
      </c>
      <c r="B4" s="40" t="s">
        <v>8</v>
      </c>
      <c r="C4" s="53">
        <f>'County-specific incidence'!H18</f>
        <v>417.1</v>
      </c>
      <c r="D4" s="53">
        <f>'County-specific incidence'!I18</f>
        <v>414.19</v>
      </c>
      <c r="E4" s="53">
        <f>'County-specific incidence'!J18</f>
        <v>420.02</v>
      </c>
      <c r="F4" s="43">
        <f>C4-D4</f>
        <v>2.910000000000025</v>
      </c>
      <c r="G4" s="43">
        <f>E4-C4</f>
        <v>2.9199999999999591</v>
      </c>
      <c r="H4" s="40" t="s">
        <v>27</v>
      </c>
      <c r="I4" s="40" t="s">
        <v>8</v>
      </c>
      <c r="J4" s="53">
        <f>'County-specific incidence'!H19</f>
        <v>424.7</v>
      </c>
      <c r="K4" s="53">
        <f>'County-specific incidence'!I19</f>
        <v>423.4</v>
      </c>
      <c r="L4" s="53">
        <f>'County-specific incidence'!J19</f>
        <v>426</v>
      </c>
      <c r="M4" s="43">
        <f>J4-K4</f>
        <v>1.3000000000000114</v>
      </c>
      <c r="N4" s="43">
        <f>L4-J4</f>
        <v>1.3000000000000114</v>
      </c>
      <c r="O4" s="40" t="s">
        <v>32</v>
      </c>
      <c r="P4" s="40" t="s">
        <v>8</v>
      </c>
      <c r="Q4" s="41"/>
      <c r="R4" s="41"/>
      <c r="S4" s="41"/>
      <c r="T4" s="43">
        <f>Q4-R4</f>
        <v>0</v>
      </c>
      <c r="U4" s="43">
        <f>S4-Q4</f>
        <v>0</v>
      </c>
    </row>
    <row r="5" spans="1:21" s="39" customFormat="1" ht="15.5" x14ac:dyDescent="0.35">
      <c r="A5" s="40" t="s">
        <v>26</v>
      </c>
      <c r="B5" s="40" t="s">
        <v>45</v>
      </c>
      <c r="C5" s="40">
        <f>'County-specific incidence'!H31</f>
        <v>292.77999999999997</v>
      </c>
      <c r="D5" s="40">
        <f>'County-specific incidence'!I31</f>
        <v>288.06</v>
      </c>
      <c r="E5" s="40">
        <f>'County-specific incidence'!J31</f>
        <v>297.56</v>
      </c>
      <c r="F5" s="43">
        <f t="shared" ref="F5:F8" si="0">C5-D5</f>
        <v>4.7199999999999704</v>
      </c>
      <c r="G5" s="43">
        <f t="shared" ref="G5:G8" si="1">E5-C5</f>
        <v>4.7800000000000296</v>
      </c>
      <c r="H5" s="40" t="s">
        <v>27</v>
      </c>
      <c r="I5" s="40" t="s">
        <v>45</v>
      </c>
      <c r="J5" s="53">
        <f>'County-specific incidence'!H32</f>
        <v>287.77</v>
      </c>
      <c r="K5" s="53">
        <f>'County-specific incidence'!I32</f>
        <v>285.05</v>
      </c>
      <c r="L5" s="53">
        <f>'County-specific incidence'!J32</f>
        <v>290.5</v>
      </c>
      <c r="M5" s="43">
        <f>J5-K5</f>
        <v>2.7199999999999704</v>
      </c>
      <c r="N5" s="43">
        <f>L5-J5</f>
        <v>2.7300000000000182</v>
      </c>
      <c r="O5" s="40" t="s">
        <v>32</v>
      </c>
      <c r="P5" s="40" t="s">
        <v>9</v>
      </c>
      <c r="Q5" s="41"/>
      <c r="R5" s="41"/>
      <c r="S5" s="41"/>
      <c r="T5" s="43">
        <f>Q5-R5</f>
        <v>0</v>
      </c>
      <c r="U5" s="43">
        <f>S5-Q5</f>
        <v>0</v>
      </c>
    </row>
    <row r="6" spans="1:21" s="39" customFormat="1" ht="15.5" x14ac:dyDescent="0.35">
      <c r="A6" s="40" t="s">
        <v>33</v>
      </c>
      <c r="B6" s="40" t="s">
        <v>11</v>
      </c>
      <c r="C6" s="53">
        <f>'County-specific incidence'!H44</f>
        <v>349.87</v>
      </c>
      <c r="D6" s="53">
        <f>'County-specific incidence'!I44</f>
        <v>342.64</v>
      </c>
      <c r="E6" s="53">
        <f>'County-specific incidence'!J44</f>
        <v>357.19</v>
      </c>
      <c r="F6" s="43">
        <f t="shared" si="0"/>
        <v>7.2300000000000182</v>
      </c>
      <c r="G6" s="43">
        <f t="shared" si="1"/>
        <v>7.3199999999999932</v>
      </c>
      <c r="H6" s="40" t="s">
        <v>27</v>
      </c>
      <c r="I6" s="40" t="s">
        <v>11</v>
      </c>
      <c r="J6" s="53">
        <f>'County-specific incidence'!H45</f>
        <v>343.17</v>
      </c>
      <c r="K6" s="53">
        <f>'County-specific incidence'!I45</f>
        <v>340.66</v>
      </c>
      <c r="L6" s="53">
        <f>'County-specific incidence'!J45</f>
        <v>345.7</v>
      </c>
      <c r="M6" s="43">
        <f t="shared" ref="M6:M8" si="2">J6-K6</f>
        <v>2.5099999999999909</v>
      </c>
      <c r="N6" s="43">
        <f t="shared" ref="N6:N8" si="3">L6-J6</f>
        <v>2.5299999999999727</v>
      </c>
      <c r="O6" s="40" t="s">
        <v>32</v>
      </c>
      <c r="P6" s="40" t="s">
        <v>10</v>
      </c>
      <c r="Q6" s="41"/>
      <c r="R6" s="41"/>
      <c r="S6" s="41"/>
      <c r="T6" s="43">
        <f t="shared" ref="T6:T8" si="4">Q6-R6</f>
        <v>0</v>
      </c>
      <c r="U6" s="43">
        <f t="shared" ref="U6:U8" si="5">S6-Q6</f>
        <v>0</v>
      </c>
    </row>
    <row r="7" spans="1:21" s="39" customFormat="1" ht="15.5" x14ac:dyDescent="0.35">
      <c r="A7" s="40" t="s">
        <v>33</v>
      </c>
      <c r="B7" s="40" t="s">
        <v>10</v>
      </c>
      <c r="C7" s="53">
        <f>'County-specific incidence'!H57</f>
        <v>481.59</v>
      </c>
      <c r="D7" s="53">
        <f>'County-specific incidence'!I57</f>
        <v>468.52</v>
      </c>
      <c r="E7" s="53">
        <f>'County-specific incidence'!J57</f>
        <v>494.93</v>
      </c>
      <c r="F7" s="43">
        <f t="shared" si="0"/>
        <v>13.069999999999993</v>
      </c>
      <c r="G7" s="43">
        <f t="shared" si="1"/>
        <v>13.340000000000032</v>
      </c>
      <c r="H7" s="40" t="s">
        <v>27</v>
      </c>
      <c r="I7" s="40" t="s">
        <v>44</v>
      </c>
      <c r="J7" s="53">
        <f>'County-specific incidence'!H58</f>
        <v>460.46</v>
      </c>
      <c r="K7" s="53">
        <f>'County-specific incidence'!I58</f>
        <v>454.71</v>
      </c>
      <c r="L7" s="53">
        <f>'County-specific incidence'!J58</f>
        <v>466.26</v>
      </c>
      <c r="M7" s="43">
        <f t="shared" si="2"/>
        <v>5.75</v>
      </c>
      <c r="N7" s="43">
        <f t="shared" si="3"/>
        <v>5.8000000000000114</v>
      </c>
      <c r="O7" s="40" t="s">
        <v>32</v>
      </c>
      <c r="P7" s="40" t="s">
        <v>11</v>
      </c>
      <c r="Q7" s="41"/>
      <c r="R7" s="41"/>
      <c r="S7" s="41"/>
      <c r="T7" s="43">
        <f t="shared" si="4"/>
        <v>0</v>
      </c>
      <c r="U7" s="43">
        <f t="shared" si="5"/>
        <v>0</v>
      </c>
    </row>
    <row r="8" spans="1:21" s="39" customFormat="1" ht="15.5" x14ac:dyDescent="0.35">
      <c r="A8" s="40" t="s">
        <v>33</v>
      </c>
      <c r="B8" s="40" t="s">
        <v>9</v>
      </c>
      <c r="C8" s="53">
        <f>'County-specific incidence'!H70</f>
        <v>472</v>
      </c>
      <c r="D8" s="53">
        <f>'County-specific incidence'!I70</f>
        <v>467.67</v>
      </c>
      <c r="E8" s="53">
        <f>'County-specific incidence'!J70</f>
        <v>476.37</v>
      </c>
      <c r="F8" s="43">
        <f t="shared" si="0"/>
        <v>4.3299999999999841</v>
      </c>
      <c r="G8" s="43">
        <f t="shared" si="1"/>
        <v>4.3700000000000045</v>
      </c>
      <c r="H8" s="40" t="s">
        <v>27</v>
      </c>
      <c r="I8" s="40" t="s">
        <v>43</v>
      </c>
      <c r="J8" s="53">
        <f>'County-specific incidence'!H71</f>
        <v>470.81</v>
      </c>
      <c r="K8" s="53">
        <f>'County-specific incidence'!I71</f>
        <v>468.92</v>
      </c>
      <c r="L8" s="53">
        <f>'County-specific incidence'!J71</f>
        <v>472.7</v>
      </c>
      <c r="M8" s="43">
        <f t="shared" si="2"/>
        <v>1.8899999999999864</v>
      </c>
      <c r="N8" s="43">
        <f t="shared" si="3"/>
        <v>1.8899999999999864</v>
      </c>
      <c r="O8" s="40" t="s">
        <v>32</v>
      </c>
      <c r="P8" s="40" t="s">
        <v>34</v>
      </c>
      <c r="Q8" s="41"/>
      <c r="R8" s="41"/>
      <c r="S8" s="41"/>
      <c r="T8" s="43">
        <f t="shared" si="4"/>
        <v>0</v>
      </c>
      <c r="U8" s="43">
        <f t="shared" si="5"/>
        <v>0</v>
      </c>
    </row>
    <row r="9" spans="1:21" s="39" customFormat="1" ht="15.5" x14ac:dyDescent="0.35">
      <c r="C9" s="44"/>
      <c r="D9" s="44"/>
      <c r="E9" s="44"/>
      <c r="J9" s="44"/>
      <c r="K9" s="44"/>
      <c r="L9" s="44"/>
      <c r="M9" s="44"/>
      <c r="N9" s="44"/>
      <c r="Q9" s="44"/>
      <c r="R9" s="44"/>
      <c r="S9" s="44"/>
      <c r="T9" s="44"/>
      <c r="U9" s="44"/>
    </row>
    <row r="10" spans="1:21" s="47" customFormat="1" ht="23.5" x14ac:dyDescent="0.55000000000000004">
      <c r="A10" s="35" t="s">
        <v>39</v>
      </c>
      <c r="B10" s="45"/>
      <c r="C10" s="46"/>
      <c r="D10" s="46"/>
      <c r="E10" s="46"/>
      <c r="F10" s="45"/>
      <c r="G10" s="45"/>
      <c r="H10" s="45"/>
      <c r="I10" s="45"/>
      <c r="J10" s="46"/>
      <c r="K10" s="46"/>
      <c r="L10" s="46"/>
      <c r="M10" s="46"/>
      <c r="N10" s="46"/>
      <c r="O10" s="45"/>
      <c r="P10" s="45"/>
      <c r="Q10" s="46"/>
      <c r="R10" s="46"/>
      <c r="S10" s="46"/>
      <c r="T10" s="46"/>
      <c r="U10" s="46"/>
    </row>
    <row r="11" spans="1:21" s="39" customFormat="1" ht="15.5" x14ac:dyDescent="0.35">
      <c r="A11" s="168" t="s">
        <v>26</v>
      </c>
      <c r="B11" s="168"/>
      <c r="C11" s="168"/>
      <c r="D11" s="168"/>
      <c r="E11" s="168"/>
      <c r="F11" s="168"/>
      <c r="G11" s="168"/>
      <c r="H11" s="169" t="s">
        <v>27</v>
      </c>
      <c r="I11" s="169"/>
      <c r="J11" s="169"/>
      <c r="K11" s="169"/>
      <c r="L11" s="169"/>
      <c r="M11" s="169"/>
      <c r="N11" s="169"/>
      <c r="O11" s="170" t="s">
        <v>32</v>
      </c>
      <c r="P11" s="170"/>
      <c r="Q11" s="170"/>
      <c r="R11" s="170"/>
      <c r="S11" s="170"/>
      <c r="T11" s="170"/>
      <c r="U11" s="170"/>
    </row>
    <row r="12" spans="1:21" s="39" customFormat="1" ht="15.5" x14ac:dyDescent="0.35">
      <c r="A12" s="42" t="s">
        <v>28</v>
      </c>
      <c r="B12" s="42" t="s">
        <v>29</v>
      </c>
      <c r="C12" s="43" t="s">
        <v>3</v>
      </c>
      <c r="D12" s="43" t="s">
        <v>24</v>
      </c>
      <c r="E12" s="43" t="s">
        <v>25</v>
      </c>
      <c r="F12" s="42" t="s">
        <v>30</v>
      </c>
      <c r="G12" s="42" t="s">
        <v>31</v>
      </c>
      <c r="H12" s="42" t="s">
        <v>28</v>
      </c>
      <c r="I12" s="42" t="s">
        <v>29</v>
      </c>
      <c r="J12" s="43" t="s">
        <v>3</v>
      </c>
      <c r="K12" s="43" t="s">
        <v>24</v>
      </c>
      <c r="L12" s="43" t="s">
        <v>25</v>
      </c>
      <c r="M12" s="43" t="s">
        <v>30</v>
      </c>
      <c r="N12" s="43" t="s">
        <v>31</v>
      </c>
      <c r="O12" s="40" t="s">
        <v>28</v>
      </c>
      <c r="P12" s="40" t="s">
        <v>29</v>
      </c>
      <c r="Q12" s="41" t="s">
        <v>3</v>
      </c>
      <c r="R12" s="41" t="s">
        <v>24</v>
      </c>
      <c r="S12" s="41" t="s">
        <v>25</v>
      </c>
      <c r="T12" s="43" t="s">
        <v>30</v>
      </c>
      <c r="U12" s="43" t="s">
        <v>31</v>
      </c>
    </row>
    <row r="13" spans="1:21" s="39" customFormat="1" ht="15.5" x14ac:dyDescent="0.35">
      <c r="A13" s="40" t="s">
        <v>26</v>
      </c>
      <c r="B13" s="40" t="s">
        <v>8</v>
      </c>
      <c r="C13" s="53">
        <f>'County-specific incidence'!M18</f>
        <v>385.65</v>
      </c>
      <c r="D13" s="53">
        <f>'County-specific incidence'!N18</f>
        <v>383.02</v>
      </c>
      <c r="E13" s="53">
        <f>'County-specific incidence'!O18</f>
        <v>388.3</v>
      </c>
      <c r="F13" s="43">
        <f>C13-D13</f>
        <v>2.6299999999999955</v>
      </c>
      <c r="G13" s="43">
        <f>E13-C13</f>
        <v>2.6500000000000341</v>
      </c>
      <c r="H13" s="40" t="s">
        <v>27</v>
      </c>
      <c r="I13" s="40" t="s">
        <v>8</v>
      </c>
      <c r="J13" s="41">
        <f>'County-specific incidence'!M19</f>
        <v>386.61</v>
      </c>
      <c r="K13" s="41">
        <f>'County-specific incidence'!N19</f>
        <v>385.45</v>
      </c>
      <c r="L13" s="41">
        <f>'County-specific incidence'!O19</f>
        <v>387.78</v>
      </c>
      <c r="M13" s="43">
        <f>J13-K13</f>
        <v>1.160000000000025</v>
      </c>
      <c r="N13" s="43">
        <f>L13-J13</f>
        <v>1.1699999999999591</v>
      </c>
      <c r="O13" s="40" t="s">
        <v>32</v>
      </c>
      <c r="P13" s="40" t="s">
        <v>8</v>
      </c>
      <c r="Q13" s="41"/>
      <c r="R13" s="41"/>
      <c r="S13" s="41"/>
      <c r="T13" s="43">
        <f>Q13-R13</f>
        <v>0</v>
      </c>
      <c r="U13" s="43">
        <f>S13-Q13</f>
        <v>0</v>
      </c>
    </row>
    <row r="14" spans="1:21" s="39" customFormat="1" ht="15.5" x14ac:dyDescent="0.35">
      <c r="A14" s="40" t="s">
        <v>26</v>
      </c>
      <c r="B14" s="40" t="s">
        <v>45</v>
      </c>
      <c r="C14" s="53">
        <f>'County-specific incidence'!M31</f>
        <v>311.66000000000003</v>
      </c>
      <c r="D14" s="53">
        <f>'County-specific incidence'!N31</f>
        <v>307.29000000000002</v>
      </c>
      <c r="E14" s="53">
        <f>'County-specific incidence'!O31</f>
        <v>316.08</v>
      </c>
      <c r="F14" s="43">
        <f>C14-D14</f>
        <v>4.3700000000000045</v>
      </c>
      <c r="G14" s="43">
        <f>E14-C14</f>
        <v>4.4199999999999591</v>
      </c>
      <c r="H14" s="40" t="s">
        <v>27</v>
      </c>
      <c r="I14" s="40" t="s">
        <v>45</v>
      </c>
      <c r="J14" s="41">
        <f>'County-specific incidence'!M32</f>
        <v>310.26</v>
      </c>
      <c r="K14" s="41">
        <f>'County-specific incidence'!N32</f>
        <v>307.73</v>
      </c>
      <c r="L14" s="41">
        <f>'County-specific incidence'!O32</f>
        <v>312.81</v>
      </c>
      <c r="M14" s="43">
        <f>J14-K14</f>
        <v>2.5299999999999727</v>
      </c>
      <c r="N14" s="43">
        <f>L14-J14</f>
        <v>2.5500000000000114</v>
      </c>
      <c r="O14" s="40" t="s">
        <v>32</v>
      </c>
      <c r="P14" s="40" t="s">
        <v>9</v>
      </c>
      <c r="Q14" s="41"/>
      <c r="R14" s="41"/>
      <c r="S14" s="41"/>
      <c r="T14" s="43">
        <f>Q14-R14</f>
        <v>0</v>
      </c>
      <c r="U14" s="43">
        <f>S14-Q14</f>
        <v>0</v>
      </c>
    </row>
    <row r="15" spans="1:21" s="39" customFormat="1" ht="15.5" x14ac:dyDescent="0.35">
      <c r="A15" s="40" t="s">
        <v>33</v>
      </c>
      <c r="B15" s="40" t="s">
        <v>11</v>
      </c>
      <c r="C15" s="53">
        <f>'County-specific incidence'!M44</f>
        <v>334.45</v>
      </c>
      <c r="D15" s="53">
        <f>'County-specific incidence'!N44</f>
        <v>328.41</v>
      </c>
      <c r="E15" s="53">
        <f>'County-specific incidence'!O44</f>
        <v>340.57</v>
      </c>
      <c r="F15" s="43">
        <f t="shared" ref="F15:F17" si="6">C15-D15</f>
        <v>6.0399999999999636</v>
      </c>
      <c r="G15" s="43">
        <f t="shared" ref="G15:G17" si="7">E15-C15</f>
        <v>6.1200000000000045</v>
      </c>
      <c r="H15" s="40" t="s">
        <v>27</v>
      </c>
      <c r="I15" s="40" t="s">
        <v>11</v>
      </c>
      <c r="J15" s="41">
        <f>'County-specific incidence'!M45</f>
        <v>327.87</v>
      </c>
      <c r="K15" s="41">
        <f>'County-specific incidence'!N45</f>
        <v>325.77</v>
      </c>
      <c r="L15" s="41">
        <f>'County-specific incidence'!O45</f>
        <v>329.98</v>
      </c>
      <c r="M15" s="43">
        <f t="shared" ref="M15:M17" si="8">J15-K15</f>
        <v>2.1000000000000227</v>
      </c>
      <c r="N15" s="43">
        <f t="shared" ref="N15:N17" si="9">L15-J15</f>
        <v>2.1100000000000136</v>
      </c>
      <c r="O15" s="40" t="s">
        <v>32</v>
      </c>
      <c r="P15" s="40" t="s">
        <v>10</v>
      </c>
      <c r="Q15" s="41"/>
      <c r="R15" s="41"/>
      <c r="S15" s="41"/>
      <c r="T15" s="43">
        <f t="shared" ref="T15:T17" si="10">Q15-R15</f>
        <v>0</v>
      </c>
      <c r="U15" s="43">
        <f t="shared" ref="U15:U17" si="11">S15-Q15</f>
        <v>0</v>
      </c>
    </row>
    <row r="16" spans="1:21" s="39" customFormat="1" ht="15.5" x14ac:dyDescent="0.35">
      <c r="A16" s="40" t="s">
        <v>33</v>
      </c>
      <c r="B16" s="40" t="s">
        <v>10</v>
      </c>
      <c r="C16" s="53">
        <f>'County-specific incidence'!M57</f>
        <v>399.31</v>
      </c>
      <c r="D16" s="53">
        <f>'County-specific incidence'!N57</f>
        <v>388.38</v>
      </c>
      <c r="E16" s="53">
        <f>'County-specific incidence'!O57</f>
        <v>410.48</v>
      </c>
      <c r="F16" s="43">
        <f t="shared" si="6"/>
        <v>10.930000000000007</v>
      </c>
      <c r="G16" s="43">
        <f t="shared" si="7"/>
        <v>11.170000000000016</v>
      </c>
      <c r="H16" s="40" t="s">
        <v>27</v>
      </c>
      <c r="I16" s="40" t="s">
        <v>44</v>
      </c>
      <c r="J16" s="41">
        <f>'County-specific incidence'!M58</f>
        <v>385.63</v>
      </c>
      <c r="K16" s="41">
        <f>'County-specific incidence'!N58</f>
        <v>380.89</v>
      </c>
      <c r="L16" s="41">
        <f>'County-specific incidence'!O58</f>
        <v>390.41</v>
      </c>
      <c r="M16" s="43">
        <f t="shared" si="8"/>
        <v>4.7400000000000091</v>
      </c>
      <c r="N16" s="43">
        <f t="shared" si="9"/>
        <v>4.7800000000000296</v>
      </c>
      <c r="O16" s="40" t="s">
        <v>32</v>
      </c>
      <c r="P16" s="40" t="s">
        <v>11</v>
      </c>
      <c r="Q16" s="41"/>
      <c r="R16" s="41"/>
      <c r="S16" s="41"/>
      <c r="T16" s="43">
        <f t="shared" si="10"/>
        <v>0</v>
      </c>
      <c r="U16" s="43">
        <f t="shared" si="11"/>
        <v>0</v>
      </c>
    </row>
    <row r="17" spans="1:22" s="39" customFormat="1" ht="15.5" x14ac:dyDescent="0.35">
      <c r="A17" s="40" t="s">
        <v>33</v>
      </c>
      <c r="B17" s="40" t="s">
        <v>9</v>
      </c>
      <c r="C17" s="53">
        <f>'County-specific incidence'!M70</f>
        <v>431.84</v>
      </c>
      <c r="D17" s="53">
        <f>'County-specific incidence'!N70</f>
        <v>427.67</v>
      </c>
      <c r="E17" s="53">
        <f>'County-specific incidence'!O70</f>
        <v>436.04</v>
      </c>
      <c r="F17" s="43">
        <f t="shared" si="6"/>
        <v>4.1699999999999591</v>
      </c>
      <c r="G17" s="43">
        <f t="shared" si="7"/>
        <v>4.2000000000000455</v>
      </c>
      <c r="H17" s="40" t="s">
        <v>27</v>
      </c>
      <c r="I17" s="40" t="s">
        <v>43</v>
      </c>
      <c r="J17" s="41">
        <f>'County-specific incidence'!M71</f>
        <v>427.07</v>
      </c>
      <c r="K17" s="41">
        <f>'County-specific incidence'!N71</f>
        <v>425.26</v>
      </c>
      <c r="L17" s="41">
        <f>'County-specific incidence'!O71</f>
        <v>428.89</v>
      </c>
      <c r="M17" s="43">
        <f t="shared" si="8"/>
        <v>1.8100000000000023</v>
      </c>
      <c r="N17" s="43">
        <f t="shared" si="9"/>
        <v>1.8199999999999932</v>
      </c>
      <c r="O17" s="40" t="s">
        <v>32</v>
      </c>
      <c r="P17" s="40" t="s">
        <v>34</v>
      </c>
      <c r="Q17" s="41"/>
      <c r="R17" s="41"/>
      <c r="S17" s="41"/>
      <c r="T17" s="43">
        <f t="shared" si="10"/>
        <v>0</v>
      </c>
      <c r="U17" s="43">
        <f t="shared" si="11"/>
        <v>0</v>
      </c>
    </row>
    <row r="18" spans="1:22" s="39" customFormat="1" ht="15.5" x14ac:dyDescent="0.35">
      <c r="A18" s="40"/>
      <c r="B18" s="40"/>
      <c r="C18" s="41"/>
      <c r="D18" s="41"/>
      <c r="E18" s="41"/>
      <c r="F18" s="40"/>
      <c r="G18" s="40"/>
      <c r="H18" s="40"/>
      <c r="I18" s="40"/>
      <c r="J18" s="41"/>
      <c r="K18" s="41"/>
      <c r="L18" s="41"/>
      <c r="M18" s="41"/>
      <c r="N18" s="41"/>
      <c r="Q18" s="44"/>
      <c r="R18" s="44"/>
      <c r="S18" s="44"/>
      <c r="T18" s="44"/>
      <c r="U18" s="44"/>
    </row>
    <row r="19" spans="1:22" s="39" customFormat="1" ht="15.5" x14ac:dyDescent="0.35">
      <c r="C19" s="44"/>
      <c r="D19" s="44"/>
      <c r="E19" s="44"/>
      <c r="J19" s="44"/>
      <c r="K19" s="44"/>
      <c r="L19" s="44"/>
      <c r="M19" s="44"/>
      <c r="N19" s="44"/>
      <c r="Q19" s="44"/>
      <c r="R19" s="44"/>
      <c r="S19" s="44"/>
      <c r="T19" s="44"/>
      <c r="U19" s="44"/>
    </row>
    <row r="20" spans="1:22" s="47" customFormat="1" ht="23.5" x14ac:dyDescent="0.55000000000000004">
      <c r="A20" s="38" t="s">
        <v>40</v>
      </c>
      <c r="B20" s="48"/>
      <c r="C20" s="49"/>
      <c r="D20" s="49"/>
      <c r="E20" s="49"/>
      <c r="F20" s="48"/>
      <c r="G20" s="48"/>
      <c r="H20" s="48"/>
      <c r="I20" s="48"/>
      <c r="J20" s="49"/>
      <c r="K20" s="49"/>
      <c r="L20" s="49"/>
      <c r="M20" s="49"/>
      <c r="N20" s="49"/>
      <c r="O20" s="48"/>
      <c r="P20" s="48"/>
      <c r="Q20" s="49"/>
      <c r="R20" s="49"/>
      <c r="S20" s="49"/>
      <c r="T20" s="49"/>
      <c r="U20" s="49"/>
    </row>
    <row r="21" spans="1:22" s="39" customFormat="1" ht="15.5" x14ac:dyDescent="0.35">
      <c r="A21" s="168" t="s">
        <v>26</v>
      </c>
      <c r="B21" s="168"/>
      <c r="C21" s="168"/>
      <c r="D21" s="168"/>
      <c r="E21" s="168"/>
      <c r="F21" s="168"/>
      <c r="G21" s="168"/>
      <c r="H21" s="169" t="s">
        <v>27</v>
      </c>
      <c r="I21" s="169"/>
      <c r="J21" s="169"/>
      <c r="K21" s="169"/>
      <c r="L21" s="169"/>
      <c r="M21" s="169"/>
      <c r="N21" s="169"/>
      <c r="O21" s="170" t="s">
        <v>53</v>
      </c>
      <c r="P21" s="170"/>
      <c r="Q21" s="170"/>
      <c r="R21" s="170"/>
      <c r="S21" s="170"/>
      <c r="T21" s="170"/>
      <c r="U21" s="170"/>
    </row>
    <row r="22" spans="1:22" s="39" customFormat="1" ht="15.5" x14ac:dyDescent="0.35">
      <c r="A22" s="42" t="s">
        <v>28</v>
      </c>
      <c r="B22" s="42" t="s">
        <v>29</v>
      </c>
      <c r="C22" s="43" t="s">
        <v>3</v>
      </c>
      <c r="D22" s="43" t="s">
        <v>24</v>
      </c>
      <c r="E22" s="43" t="s">
        <v>25</v>
      </c>
      <c r="F22" s="42" t="s">
        <v>30</v>
      </c>
      <c r="G22" s="42" t="s">
        <v>31</v>
      </c>
      <c r="H22" s="42" t="s">
        <v>28</v>
      </c>
      <c r="I22" s="42" t="s">
        <v>29</v>
      </c>
      <c r="J22" s="43" t="s">
        <v>3</v>
      </c>
      <c r="K22" s="43" t="s">
        <v>24</v>
      </c>
      <c r="L22" s="43" t="s">
        <v>25</v>
      </c>
      <c r="M22" s="43" t="s">
        <v>30</v>
      </c>
      <c r="N22" s="43" t="s">
        <v>31</v>
      </c>
      <c r="O22" s="40" t="s">
        <v>28</v>
      </c>
      <c r="P22" s="40" t="s">
        <v>29</v>
      </c>
      <c r="Q22" s="41" t="s">
        <v>3</v>
      </c>
      <c r="R22" s="41" t="s">
        <v>24</v>
      </c>
      <c r="S22" s="41" t="s">
        <v>25</v>
      </c>
      <c r="T22" s="43" t="s">
        <v>30</v>
      </c>
      <c r="U22" s="43" t="s">
        <v>31</v>
      </c>
    </row>
    <row r="23" spans="1:22" s="39" customFormat="1" ht="15.5" x14ac:dyDescent="0.35">
      <c r="A23" s="40" t="s">
        <v>26</v>
      </c>
      <c r="B23" s="40" t="s">
        <v>8</v>
      </c>
      <c r="C23" s="54">
        <f>'County-specific mortality'!H18</f>
        <v>143.62</v>
      </c>
      <c r="D23" s="54">
        <f>'County-specific mortality'!I18</f>
        <v>141.88</v>
      </c>
      <c r="E23" s="54">
        <f>'County-specific mortality'!J18</f>
        <v>145.38</v>
      </c>
      <c r="F23" s="43">
        <f>C23-D23</f>
        <v>1.7400000000000091</v>
      </c>
      <c r="G23" s="43">
        <f>E23-C23</f>
        <v>1.7599999999999909</v>
      </c>
      <c r="H23" s="40" t="s">
        <v>27</v>
      </c>
      <c r="I23" s="40" t="s">
        <v>8</v>
      </c>
      <c r="J23" s="54">
        <f>'County-specific mortality'!H19</f>
        <v>161.05000000000001</v>
      </c>
      <c r="K23" s="54">
        <f>'County-specific mortality'!I19</f>
        <v>160.22999999999999</v>
      </c>
      <c r="L23" s="54">
        <f>'County-specific mortality'!J19</f>
        <v>161.87</v>
      </c>
      <c r="M23" s="43">
        <f>J23-K23</f>
        <v>0.8200000000000216</v>
      </c>
      <c r="N23" s="43">
        <f>L23-J23</f>
        <v>0.81999999999999318</v>
      </c>
      <c r="O23" s="40" t="s">
        <v>54</v>
      </c>
      <c r="P23" s="40" t="s">
        <v>8</v>
      </c>
      <c r="Q23" s="41"/>
      <c r="R23" s="41"/>
      <c r="S23" s="41"/>
      <c r="T23" s="43">
        <f>Q23-R23</f>
        <v>0</v>
      </c>
      <c r="U23" s="43">
        <f>S23-Q23</f>
        <v>0</v>
      </c>
    </row>
    <row r="24" spans="1:22" s="39" customFormat="1" ht="15.5" x14ac:dyDescent="0.35">
      <c r="A24" s="40" t="s">
        <v>26</v>
      </c>
      <c r="B24" s="40" t="s">
        <v>45</v>
      </c>
      <c r="C24" s="54">
        <f>'County-specific mortality'!H31</f>
        <v>114.2</v>
      </c>
      <c r="D24" s="54">
        <f>'County-specific mortality'!I31</f>
        <v>111.2</v>
      </c>
      <c r="E24" s="54">
        <f>'County-specific mortality'!J31</f>
        <v>117.25</v>
      </c>
      <c r="F24" s="43">
        <f>C24-D24</f>
        <v>3</v>
      </c>
      <c r="G24" s="43">
        <f>E24-C24</f>
        <v>3.0499999999999972</v>
      </c>
      <c r="H24" s="40" t="s">
        <v>27</v>
      </c>
      <c r="I24" s="40" t="s">
        <v>45</v>
      </c>
      <c r="J24" s="54">
        <f>'County-specific mortality'!H32</f>
        <v>122.83</v>
      </c>
      <c r="K24" s="54">
        <f>'County-specific mortality'!I32</f>
        <v>121.03</v>
      </c>
      <c r="L24" s="54">
        <f>'County-specific mortality'!J32</f>
        <v>124.65</v>
      </c>
      <c r="M24" s="43">
        <f>J24-K24</f>
        <v>1.7999999999999972</v>
      </c>
      <c r="N24" s="43">
        <f>L24-J24</f>
        <v>1.8200000000000074</v>
      </c>
      <c r="O24" s="40" t="s">
        <v>54</v>
      </c>
      <c r="P24" s="40" t="s">
        <v>9</v>
      </c>
      <c r="Q24" s="41"/>
      <c r="R24" s="41"/>
      <c r="S24" s="41"/>
      <c r="T24" s="43">
        <f>Q24-R24</f>
        <v>0</v>
      </c>
      <c r="U24" s="43">
        <f>S24-Q24</f>
        <v>0</v>
      </c>
    </row>
    <row r="25" spans="1:22" s="39" customFormat="1" ht="15.5" x14ac:dyDescent="0.35">
      <c r="A25" s="40" t="s">
        <v>33</v>
      </c>
      <c r="B25" s="40" t="s">
        <v>11</v>
      </c>
      <c r="C25" s="54">
        <f>'County-specific mortality'!H44</f>
        <v>133.05000000000001</v>
      </c>
      <c r="D25" s="54">
        <f>'County-specific mortality'!I44</f>
        <v>128.30000000000001</v>
      </c>
      <c r="E25" s="54">
        <f>'County-specific mortality'!J44</f>
        <v>137.91</v>
      </c>
      <c r="F25" s="43">
        <f t="shared" ref="F25:F27" si="12">C25-D25</f>
        <v>4.75</v>
      </c>
      <c r="G25" s="43">
        <f t="shared" ref="G25:G27" si="13">E25-C25</f>
        <v>4.8599999999999852</v>
      </c>
      <c r="H25" s="40" t="s">
        <v>27</v>
      </c>
      <c r="I25" s="40" t="s">
        <v>11</v>
      </c>
      <c r="J25" s="54">
        <f>'County-specific mortality'!H45</f>
        <v>140.09</v>
      </c>
      <c r="K25" s="54">
        <f>'County-specific mortality'!I45</f>
        <v>138.37</v>
      </c>
      <c r="L25" s="54">
        <f>'County-specific mortality'!J45</f>
        <v>141.81</v>
      </c>
      <c r="M25" s="43">
        <f t="shared" ref="M25:M27" si="14">J25-K25</f>
        <v>1.7199999999999989</v>
      </c>
      <c r="N25" s="43">
        <f t="shared" ref="N25:N27" si="15">L25-J25</f>
        <v>1.7199999999999989</v>
      </c>
      <c r="O25" s="40" t="s">
        <v>54</v>
      </c>
      <c r="P25" s="40" t="s">
        <v>10</v>
      </c>
      <c r="Q25" s="41"/>
      <c r="R25" s="41"/>
      <c r="S25" s="41"/>
      <c r="T25" s="43">
        <f t="shared" ref="T25:T27" si="16">Q25-R25</f>
        <v>0</v>
      </c>
      <c r="U25" s="43">
        <f t="shared" ref="U25:U27" si="17">S25-Q25</f>
        <v>0</v>
      </c>
    </row>
    <row r="26" spans="1:22" s="39" customFormat="1" ht="15.5" x14ac:dyDescent="0.35">
      <c r="A26" s="40" t="s">
        <v>33</v>
      </c>
      <c r="B26" s="40" t="s">
        <v>10</v>
      </c>
      <c r="C26" s="54">
        <f>'County-specific mortality'!H57</f>
        <v>211.64</v>
      </c>
      <c r="D26" s="54">
        <f>'County-specific mortality'!I57</f>
        <v>202.48</v>
      </c>
      <c r="E26" s="54">
        <f>'County-specific mortality'!J57</f>
        <v>221.09</v>
      </c>
      <c r="F26" s="43">
        <f t="shared" si="12"/>
        <v>9.1599999999999966</v>
      </c>
      <c r="G26" s="43">
        <f t="shared" si="13"/>
        <v>9.4500000000000171</v>
      </c>
      <c r="H26" s="40" t="s">
        <v>27</v>
      </c>
      <c r="I26" s="40" t="s">
        <v>44</v>
      </c>
      <c r="J26" s="54">
        <f>'County-specific mortality'!H58</f>
        <v>211.76</v>
      </c>
      <c r="K26" s="54">
        <f>'County-specific mortality'!I58</f>
        <v>207.63</v>
      </c>
      <c r="L26" s="54">
        <f>'County-specific mortality'!J58</f>
        <v>215.95</v>
      </c>
      <c r="M26" s="43">
        <f t="shared" si="14"/>
        <v>4.1299999999999955</v>
      </c>
      <c r="N26" s="43">
        <f t="shared" si="15"/>
        <v>4.1899999999999977</v>
      </c>
      <c r="O26" s="40" t="s">
        <v>54</v>
      </c>
      <c r="P26" s="40" t="s">
        <v>11</v>
      </c>
      <c r="Q26" s="41"/>
      <c r="R26" s="41"/>
      <c r="S26" s="41"/>
      <c r="T26" s="43">
        <f t="shared" si="16"/>
        <v>0</v>
      </c>
      <c r="U26" s="43">
        <f t="shared" si="17"/>
        <v>0</v>
      </c>
    </row>
    <row r="27" spans="1:22" s="39" customFormat="1" ht="15.5" x14ac:dyDescent="0.35">
      <c r="A27" s="40" t="s">
        <v>33</v>
      </c>
      <c r="B27" s="40" t="s">
        <v>9</v>
      </c>
      <c r="C27" s="54">
        <f>'County-specific mortality'!H70</f>
        <v>150.52000000000001</v>
      </c>
      <c r="D27" s="54">
        <f>'County-specific mortality'!I70</f>
        <v>148.1</v>
      </c>
      <c r="E27" s="54">
        <f>'County-specific mortality'!J70</f>
        <v>152.97999999999999</v>
      </c>
      <c r="F27" s="43">
        <f t="shared" si="12"/>
        <v>2.4200000000000159</v>
      </c>
      <c r="G27" s="43">
        <f t="shared" si="13"/>
        <v>2.4599999999999795</v>
      </c>
      <c r="H27" s="40" t="s">
        <v>27</v>
      </c>
      <c r="I27" s="40" t="s">
        <v>43</v>
      </c>
      <c r="J27" s="54">
        <f>'County-specific mortality'!H71</f>
        <v>170.85</v>
      </c>
      <c r="K27" s="54">
        <f>'County-specific mortality'!I71</f>
        <v>169.73</v>
      </c>
      <c r="L27" s="54">
        <f>'County-specific mortality'!J71</f>
        <v>171.97</v>
      </c>
      <c r="M27" s="43">
        <f t="shared" si="14"/>
        <v>1.1200000000000045</v>
      </c>
      <c r="N27" s="43">
        <f t="shared" si="15"/>
        <v>1.1200000000000045</v>
      </c>
      <c r="O27" s="40" t="s">
        <v>54</v>
      </c>
      <c r="P27" s="40" t="s">
        <v>34</v>
      </c>
      <c r="Q27" s="41"/>
      <c r="R27" s="41"/>
      <c r="S27" s="41"/>
      <c r="T27" s="43">
        <f t="shared" si="16"/>
        <v>0</v>
      </c>
      <c r="U27" s="43">
        <f t="shared" si="17"/>
        <v>0</v>
      </c>
    </row>
    <row r="28" spans="1:22" s="39" customFormat="1" ht="15.5" x14ac:dyDescent="0.35">
      <c r="B28" s="40"/>
      <c r="C28" s="41"/>
      <c r="D28" s="41"/>
      <c r="E28" s="41"/>
      <c r="F28" s="40"/>
      <c r="G28" s="40"/>
      <c r="H28" s="40"/>
      <c r="I28" s="40"/>
      <c r="J28" s="41"/>
      <c r="K28" s="41"/>
      <c r="L28" s="41"/>
      <c r="M28" s="41"/>
      <c r="N28" s="41"/>
      <c r="Q28" s="44"/>
      <c r="R28" s="44"/>
      <c r="S28" s="44"/>
      <c r="T28" s="44"/>
      <c r="U28" s="44"/>
    </row>
    <row r="29" spans="1:22" s="47" customFormat="1" ht="23.5" x14ac:dyDescent="0.55000000000000004">
      <c r="A29" s="38" t="s">
        <v>41</v>
      </c>
      <c r="B29" s="48"/>
      <c r="C29" s="49"/>
      <c r="D29" s="49"/>
      <c r="E29" s="49"/>
      <c r="F29" s="48"/>
      <c r="G29" s="48"/>
      <c r="H29" s="48"/>
      <c r="I29" s="48"/>
      <c r="J29" s="49"/>
      <c r="K29" s="49"/>
      <c r="L29" s="49"/>
      <c r="M29" s="49"/>
      <c r="N29" s="49"/>
      <c r="O29" s="48"/>
      <c r="P29" s="48"/>
      <c r="Q29" s="49"/>
      <c r="R29" s="49"/>
      <c r="S29" s="49"/>
      <c r="T29" s="49"/>
      <c r="U29" s="49"/>
    </row>
    <row r="30" spans="1:22" s="39" customFormat="1" ht="15.5" x14ac:dyDescent="0.35">
      <c r="A30" s="168" t="s">
        <v>26</v>
      </c>
      <c r="B30" s="168"/>
      <c r="C30" s="168"/>
      <c r="D30" s="168"/>
      <c r="E30" s="168"/>
      <c r="F30" s="168"/>
      <c r="G30" s="168"/>
      <c r="H30" s="169" t="s">
        <v>27</v>
      </c>
      <c r="I30" s="169"/>
      <c r="J30" s="169"/>
      <c r="K30" s="169"/>
      <c r="L30" s="169"/>
      <c r="M30" s="169"/>
      <c r="N30" s="169"/>
      <c r="O30" s="170" t="s">
        <v>53</v>
      </c>
      <c r="P30" s="170"/>
      <c r="Q30" s="170"/>
      <c r="R30" s="170"/>
      <c r="S30" s="170"/>
      <c r="T30" s="170"/>
      <c r="U30" s="170"/>
    </row>
    <row r="31" spans="1:22" s="39" customFormat="1" ht="15.5" x14ac:dyDescent="0.35">
      <c r="A31" s="42" t="s">
        <v>28</v>
      </c>
      <c r="B31" s="42" t="s">
        <v>29</v>
      </c>
      <c r="C31" s="43" t="s">
        <v>3</v>
      </c>
      <c r="D31" s="43" t="s">
        <v>24</v>
      </c>
      <c r="E31" s="43" t="s">
        <v>25</v>
      </c>
      <c r="F31" s="42" t="s">
        <v>30</v>
      </c>
      <c r="G31" s="42" t="s">
        <v>31</v>
      </c>
      <c r="H31" s="42" t="s">
        <v>28</v>
      </c>
      <c r="I31" s="42" t="s">
        <v>29</v>
      </c>
      <c r="J31" s="43" t="s">
        <v>3</v>
      </c>
      <c r="K31" s="43" t="s">
        <v>24</v>
      </c>
      <c r="L31" s="43" t="s">
        <v>25</v>
      </c>
      <c r="M31" s="43" t="s">
        <v>30</v>
      </c>
      <c r="N31" s="43" t="s">
        <v>31</v>
      </c>
      <c r="O31" s="40" t="s">
        <v>28</v>
      </c>
      <c r="P31" s="40" t="s">
        <v>29</v>
      </c>
      <c r="Q31" s="41" t="s">
        <v>3</v>
      </c>
      <c r="R31" s="41" t="s">
        <v>24</v>
      </c>
      <c r="S31" s="41" t="s">
        <v>25</v>
      </c>
      <c r="T31" s="43" t="s">
        <v>30</v>
      </c>
      <c r="U31" s="43" t="s">
        <v>31</v>
      </c>
    </row>
    <row r="32" spans="1:22" s="39" customFormat="1" ht="15.5" x14ac:dyDescent="0.35">
      <c r="A32" s="40" t="s">
        <v>26</v>
      </c>
      <c r="B32" s="40" t="s">
        <v>8</v>
      </c>
      <c r="C32" s="54">
        <f>'County-specific mortality'!M18</f>
        <v>109.05</v>
      </c>
      <c r="D32" s="54">
        <f>'County-specific mortality'!N18</f>
        <v>107.7</v>
      </c>
      <c r="E32" s="54">
        <f>'County-specific mortality'!O18</f>
        <v>110.43</v>
      </c>
      <c r="F32" s="43">
        <f>C32-D32</f>
        <v>1.3499999999999943</v>
      </c>
      <c r="G32" s="43">
        <f>E32-C32</f>
        <v>1.3800000000000097</v>
      </c>
      <c r="H32" s="40" t="s">
        <v>27</v>
      </c>
      <c r="I32" s="40" t="s">
        <v>8</v>
      </c>
      <c r="J32" s="54">
        <f>'County-specific mortality'!M19</f>
        <v>120.13</v>
      </c>
      <c r="K32" s="54">
        <f>'County-specific mortality'!N19</f>
        <v>119.49</v>
      </c>
      <c r="L32" s="54">
        <f>'County-specific mortality'!O19</f>
        <v>120.76</v>
      </c>
      <c r="M32" s="43">
        <f>J32-K32</f>
        <v>0.64000000000000057</v>
      </c>
      <c r="N32" s="43">
        <f>L32-J32</f>
        <v>0.63000000000000966</v>
      </c>
      <c r="O32" s="40" t="s">
        <v>54</v>
      </c>
      <c r="P32" s="40" t="s">
        <v>8</v>
      </c>
      <c r="Q32" s="41"/>
      <c r="R32" s="41"/>
      <c r="S32" s="41"/>
      <c r="T32" s="41">
        <f>Q32-R32</f>
        <v>0</v>
      </c>
      <c r="U32" s="41">
        <f>S32-Q32</f>
        <v>0</v>
      </c>
      <c r="V32" s="40"/>
    </row>
    <row r="33" spans="1:25" s="39" customFormat="1" ht="15.5" x14ac:dyDescent="0.35">
      <c r="A33" s="40" t="s">
        <v>26</v>
      </c>
      <c r="B33" s="40" t="s">
        <v>45</v>
      </c>
      <c r="C33" s="54">
        <f>'County-specific mortality'!M31</f>
        <v>86.15</v>
      </c>
      <c r="D33" s="54">
        <f>'County-specific mortality'!N31</f>
        <v>83.88</v>
      </c>
      <c r="E33" s="54">
        <f>'County-specific mortality'!O31</f>
        <v>88.46</v>
      </c>
      <c r="F33" s="43">
        <f>C33-D33</f>
        <v>2.2700000000000102</v>
      </c>
      <c r="G33" s="43">
        <f>E33-C33</f>
        <v>2.3099999999999881</v>
      </c>
      <c r="H33" s="40" t="s">
        <v>27</v>
      </c>
      <c r="I33" s="40" t="s">
        <v>45</v>
      </c>
      <c r="J33" s="54">
        <f>'County-specific mortality'!M32</f>
        <v>91.36</v>
      </c>
      <c r="K33" s="54">
        <f>'County-specific mortality'!N32</f>
        <v>90.01</v>
      </c>
      <c r="L33" s="54">
        <f>'County-specific mortality'!O32</f>
        <v>92.72</v>
      </c>
      <c r="M33" s="43">
        <f>J33-K33</f>
        <v>1.3499999999999943</v>
      </c>
      <c r="N33" s="43">
        <f>L33-J33</f>
        <v>1.3599999999999994</v>
      </c>
      <c r="O33" s="40" t="s">
        <v>54</v>
      </c>
      <c r="P33" s="40" t="s">
        <v>9</v>
      </c>
      <c r="Q33" s="41"/>
      <c r="R33" s="41"/>
      <c r="S33" s="41"/>
      <c r="T33" s="41">
        <f>Q33-R33</f>
        <v>0</v>
      </c>
      <c r="U33" s="41">
        <f>S33-Q33</f>
        <v>0</v>
      </c>
      <c r="V33" s="40"/>
    </row>
    <row r="34" spans="1:25" s="39" customFormat="1" ht="15.5" x14ac:dyDescent="0.35">
      <c r="A34" s="40" t="s">
        <v>33</v>
      </c>
      <c r="B34" s="40" t="s">
        <v>11</v>
      </c>
      <c r="C34" s="54">
        <f>'County-specific mortality'!M44</f>
        <v>99.31</v>
      </c>
      <c r="D34" s="54">
        <f>'County-specific mortality'!N44</f>
        <v>95.88</v>
      </c>
      <c r="E34" s="54">
        <f>'County-specific mortality'!O44</f>
        <v>102.83</v>
      </c>
      <c r="F34" s="43">
        <f t="shared" ref="F34:F36" si="18">C34-D34</f>
        <v>3.4300000000000068</v>
      </c>
      <c r="G34" s="43">
        <f t="shared" ref="G34:G36" si="19">E34-C34</f>
        <v>3.519999999999996</v>
      </c>
      <c r="H34" s="40" t="s">
        <v>27</v>
      </c>
      <c r="I34" s="40" t="s">
        <v>11</v>
      </c>
      <c r="J34" s="54">
        <f>'County-specific mortality'!M45</f>
        <v>105.67</v>
      </c>
      <c r="K34" s="54">
        <f>'County-specific mortality'!N45</f>
        <v>104.43</v>
      </c>
      <c r="L34" s="54">
        <f>'County-specific mortality'!O45</f>
        <v>106.93</v>
      </c>
      <c r="M34" s="43">
        <f t="shared" ref="M34:M36" si="20">J34-K34</f>
        <v>1.2399999999999949</v>
      </c>
      <c r="N34" s="43">
        <f t="shared" ref="N34:N36" si="21">L34-J34</f>
        <v>1.2600000000000051</v>
      </c>
      <c r="O34" s="40" t="s">
        <v>54</v>
      </c>
      <c r="P34" s="40" t="s">
        <v>10</v>
      </c>
      <c r="Q34" s="41"/>
      <c r="R34" s="41"/>
      <c r="S34" s="41"/>
      <c r="T34" s="41">
        <f t="shared" ref="T34:T36" si="22">Q34-R34</f>
        <v>0</v>
      </c>
      <c r="U34" s="41">
        <f t="shared" ref="U34:U36" si="23">S34-Q34</f>
        <v>0</v>
      </c>
      <c r="V34" s="40"/>
    </row>
    <row r="35" spans="1:25" s="39" customFormat="1" ht="15.5" x14ac:dyDescent="0.35">
      <c r="A35" s="40" t="s">
        <v>33</v>
      </c>
      <c r="B35" s="40" t="s">
        <v>10</v>
      </c>
      <c r="C35" s="54">
        <f>'County-specific mortality'!M57</f>
        <v>154.47</v>
      </c>
      <c r="D35" s="54">
        <f>'County-specific mortality'!N57</f>
        <v>147.78</v>
      </c>
      <c r="E35" s="54">
        <f>'County-specific mortality'!O57</f>
        <v>161.4</v>
      </c>
      <c r="F35" s="43">
        <f t="shared" si="18"/>
        <v>6.6899999999999977</v>
      </c>
      <c r="G35" s="43">
        <f t="shared" si="19"/>
        <v>6.9300000000000068</v>
      </c>
      <c r="H35" s="40" t="s">
        <v>27</v>
      </c>
      <c r="I35" s="40" t="s">
        <v>44</v>
      </c>
      <c r="J35" s="54">
        <f>'County-specific mortality'!M58</f>
        <v>152.94</v>
      </c>
      <c r="K35" s="54">
        <f>'County-specific mortality'!N58</f>
        <v>149.97</v>
      </c>
      <c r="L35" s="54">
        <f>'County-specific mortality'!O58</f>
        <v>155.94999999999999</v>
      </c>
      <c r="M35" s="43">
        <f t="shared" si="20"/>
        <v>2.9699999999999989</v>
      </c>
      <c r="N35" s="43">
        <f t="shared" si="21"/>
        <v>3.0099999999999909</v>
      </c>
      <c r="O35" s="40" t="s">
        <v>54</v>
      </c>
      <c r="P35" s="40" t="s">
        <v>11</v>
      </c>
      <c r="Q35" s="41"/>
      <c r="R35" s="41"/>
      <c r="S35" s="41"/>
      <c r="T35" s="41">
        <f t="shared" si="22"/>
        <v>0</v>
      </c>
      <c r="U35" s="41">
        <f t="shared" si="23"/>
        <v>0</v>
      </c>
      <c r="V35" s="40"/>
    </row>
    <row r="36" spans="1:25" s="39" customFormat="1" ht="15.5" x14ac:dyDescent="0.35">
      <c r="A36" s="40" t="s">
        <v>33</v>
      </c>
      <c r="B36" s="40" t="s">
        <v>9</v>
      </c>
      <c r="C36" s="54">
        <f>'County-specific mortality'!M70</f>
        <v>115.65</v>
      </c>
      <c r="D36" s="54">
        <f>'County-specific mortality'!N70</f>
        <v>113.68</v>
      </c>
      <c r="E36" s="54">
        <f>'County-specific mortality'!O70</f>
        <v>117.65</v>
      </c>
      <c r="F36" s="43">
        <f t="shared" si="18"/>
        <v>1.9699999999999989</v>
      </c>
      <c r="G36" s="43">
        <f t="shared" si="19"/>
        <v>2</v>
      </c>
      <c r="H36" s="40" t="s">
        <v>27</v>
      </c>
      <c r="I36" s="40" t="s">
        <v>43</v>
      </c>
      <c r="J36" s="54">
        <f>'County-specific mortality'!M71</f>
        <v>127.89</v>
      </c>
      <c r="K36" s="54">
        <f>'County-specific mortality'!N71</f>
        <v>126.99</v>
      </c>
      <c r="L36" s="54">
        <f>'County-specific mortality'!O71</f>
        <v>128.80000000000001</v>
      </c>
      <c r="M36" s="43">
        <f t="shared" si="20"/>
        <v>0.90000000000000568</v>
      </c>
      <c r="N36" s="43">
        <f t="shared" si="21"/>
        <v>0.9100000000000108</v>
      </c>
      <c r="O36" s="40" t="s">
        <v>54</v>
      </c>
      <c r="P36" s="40" t="s">
        <v>34</v>
      </c>
      <c r="Q36" s="41"/>
      <c r="R36" s="41"/>
      <c r="S36" s="41"/>
      <c r="T36" s="41">
        <f t="shared" si="22"/>
        <v>0</v>
      </c>
      <c r="U36" s="41">
        <f t="shared" si="23"/>
        <v>0</v>
      </c>
      <c r="V36" s="40"/>
    </row>
    <row r="37" spans="1:25" x14ac:dyDescent="0.35">
      <c r="B37" s="52"/>
      <c r="C37" s="55"/>
      <c r="D37" s="55"/>
      <c r="E37" s="55"/>
      <c r="F37" s="52"/>
      <c r="G37" s="52"/>
      <c r="H37" s="52"/>
      <c r="I37" s="52"/>
      <c r="J37" s="55"/>
      <c r="K37" s="55"/>
      <c r="L37" s="55"/>
      <c r="M37" s="55"/>
      <c r="N37" s="55"/>
      <c r="O37" s="52"/>
      <c r="P37" s="52"/>
      <c r="Q37" s="55"/>
      <c r="R37" s="55"/>
      <c r="S37" s="52"/>
      <c r="T37" s="52"/>
      <c r="U37" s="52"/>
      <c r="V37" s="52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42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:G2"/>
    <mergeCell ref="H2:N2"/>
    <mergeCell ref="O2:U2"/>
    <mergeCell ref="A11:G11"/>
    <mergeCell ref="H11:N11"/>
    <mergeCell ref="O11:U11"/>
    <mergeCell ref="A21:G21"/>
    <mergeCell ref="H21:N21"/>
    <mergeCell ref="O21:U21"/>
    <mergeCell ref="A30:G30"/>
    <mergeCell ref="H30:N30"/>
    <mergeCell ref="O30:U30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34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1" customWidth="1"/>
    <col min="2" max="2" width="14.81640625" style="31" bestFit="1" customWidth="1"/>
    <col min="3" max="3" width="18.7265625" style="31" bestFit="1" customWidth="1"/>
    <col min="4" max="4" width="20.1796875" style="31" bestFit="1" customWidth="1"/>
    <col min="5" max="5" width="16.1796875" style="31" bestFit="1" customWidth="1"/>
    <col min="6" max="6" width="6.81640625" style="31" bestFit="1" customWidth="1"/>
    <col min="7" max="16384" width="8.81640625" style="31"/>
  </cols>
  <sheetData>
    <row r="3" spans="1:6" x14ac:dyDescent="0.35">
      <c r="A3" s="31" t="s">
        <v>114</v>
      </c>
      <c r="B3" s="31" t="s">
        <v>115</v>
      </c>
      <c r="C3" s="31" t="s">
        <v>116</v>
      </c>
      <c r="D3" s="31" t="s">
        <v>117</v>
      </c>
      <c r="E3" s="31" t="s">
        <v>118</v>
      </c>
      <c r="F3" s="31" t="s">
        <v>119</v>
      </c>
    </row>
    <row r="4" spans="1:6" x14ac:dyDescent="0.35">
      <c r="A4" s="31" t="s">
        <v>86</v>
      </c>
      <c r="B4" s="31" t="s">
        <v>0</v>
      </c>
      <c r="C4" s="31" t="s">
        <v>45</v>
      </c>
      <c r="D4" s="31">
        <v>1988</v>
      </c>
      <c r="E4" s="31">
        <v>330.24</v>
      </c>
      <c r="F4" s="31">
        <v>348.32</v>
      </c>
    </row>
    <row r="5" spans="1:6" x14ac:dyDescent="0.35">
      <c r="A5" s="31" t="s">
        <v>86</v>
      </c>
      <c r="B5" s="31" t="s">
        <v>0</v>
      </c>
      <c r="C5" s="31" t="s">
        <v>45</v>
      </c>
      <c r="D5" s="31">
        <v>1989</v>
      </c>
      <c r="E5" s="31">
        <v>321.25</v>
      </c>
      <c r="F5" s="31">
        <v>346.6</v>
      </c>
    </row>
    <row r="6" spans="1:6" x14ac:dyDescent="0.35">
      <c r="A6" s="31" t="s">
        <v>86</v>
      </c>
      <c r="B6" s="31" t="s">
        <v>0</v>
      </c>
      <c r="C6" s="31" t="s">
        <v>45</v>
      </c>
      <c r="D6" s="31">
        <v>1990</v>
      </c>
      <c r="E6" s="31">
        <v>325.38</v>
      </c>
      <c r="F6" s="31">
        <v>344.89</v>
      </c>
    </row>
    <row r="7" spans="1:6" x14ac:dyDescent="0.35">
      <c r="A7" s="31" t="s">
        <v>86</v>
      </c>
      <c r="B7" s="31" t="s">
        <v>0</v>
      </c>
      <c r="C7" s="31" t="s">
        <v>45</v>
      </c>
      <c r="D7" s="31">
        <v>1991</v>
      </c>
      <c r="E7" s="31">
        <v>322.74</v>
      </c>
      <c r="F7" s="31">
        <v>343.18</v>
      </c>
    </row>
    <row r="8" spans="1:6" x14ac:dyDescent="0.35">
      <c r="A8" s="31" t="s">
        <v>86</v>
      </c>
      <c r="B8" s="31" t="s">
        <v>0</v>
      </c>
      <c r="C8" s="31" t="s">
        <v>45</v>
      </c>
      <c r="D8" s="31">
        <v>1992</v>
      </c>
      <c r="E8" s="31">
        <v>349.55</v>
      </c>
      <c r="F8" s="31">
        <v>341.49</v>
      </c>
    </row>
    <row r="9" spans="1:6" x14ac:dyDescent="0.35">
      <c r="A9" s="31" t="s">
        <v>86</v>
      </c>
      <c r="B9" s="31" t="s">
        <v>0</v>
      </c>
      <c r="C9" s="31" t="s">
        <v>45</v>
      </c>
      <c r="D9" s="31">
        <v>1993</v>
      </c>
      <c r="E9" s="31">
        <v>344.46</v>
      </c>
      <c r="F9" s="31">
        <v>339.81</v>
      </c>
    </row>
    <row r="10" spans="1:6" x14ac:dyDescent="0.35">
      <c r="A10" s="31" t="s">
        <v>86</v>
      </c>
      <c r="B10" s="31" t="s">
        <v>0</v>
      </c>
      <c r="C10" s="31" t="s">
        <v>45</v>
      </c>
      <c r="D10" s="31">
        <v>1994</v>
      </c>
      <c r="E10" s="31">
        <v>337.09</v>
      </c>
      <c r="F10" s="31">
        <v>338.13</v>
      </c>
    </row>
    <row r="11" spans="1:6" x14ac:dyDescent="0.35">
      <c r="A11" s="31" t="s">
        <v>86</v>
      </c>
      <c r="B11" s="31" t="s">
        <v>0</v>
      </c>
      <c r="C11" s="31" t="s">
        <v>45</v>
      </c>
      <c r="D11" s="31">
        <v>1995</v>
      </c>
      <c r="E11" s="31">
        <v>332.92</v>
      </c>
      <c r="F11" s="31">
        <v>336.46</v>
      </c>
    </row>
    <row r="12" spans="1:6" x14ac:dyDescent="0.35">
      <c r="A12" s="31" t="s">
        <v>86</v>
      </c>
      <c r="B12" s="31" t="s">
        <v>0</v>
      </c>
      <c r="C12" s="31" t="s">
        <v>45</v>
      </c>
      <c r="D12" s="31">
        <v>1996</v>
      </c>
      <c r="E12" s="31">
        <v>330.14</v>
      </c>
      <c r="F12" s="31">
        <v>334.8</v>
      </c>
    </row>
    <row r="13" spans="1:6" x14ac:dyDescent="0.35">
      <c r="A13" s="31" t="s">
        <v>86</v>
      </c>
      <c r="B13" s="31" t="s">
        <v>0</v>
      </c>
      <c r="C13" s="31" t="s">
        <v>45</v>
      </c>
      <c r="D13" s="31">
        <v>1997</v>
      </c>
      <c r="E13" s="31">
        <v>336.54</v>
      </c>
      <c r="F13" s="31">
        <v>333.15</v>
      </c>
    </row>
    <row r="14" spans="1:6" x14ac:dyDescent="0.35">
      <c r="A14" s="31" t="s">
        <v>86</v>
      </c>
      <c r="B14" s="31" t="s">
        <v>0</v>
      </c>
      <c r="C14" s="31" t="s">
        <v>45</v>
      </c>
      <c r="D14" s="31">
        <v>1998</v>
      </c>
      <c r="E14" s="31">
        <v>330.84</v>
      </c>
      <c r="F14" s="31">
        <v>331.5</v>
      </c>
    </row>
    <row r="15" spans="1:6" x14ac:dyDescent="0.35">
      <c r="A15" s="31" t="s">
        <v>86</v>
      </c>
      <c r="B15" s="31" t="s">
        <v>0</v>
      </c>
      <c r="C15" s="31" t="s">
        <v>45</v>
      </c>
      <c r="D15" s="31">
        <v>1999</v>
      </c>
      <c r="E15" s="31">
        <v>329.93</v>
      </c>
      <c r="F15" s="31">
        <v>329.87</v>
      </c>
    </row>
    <row r="16" spans="1:6" x14ac:dyDescent="0.35">
      <c r="A16" s="31" t="s">
        <v>86</v>
      </c>
      <c r="B16" s="31" t="s">
        <v>0</v>
      </c>
      <c r="C16" s="31" t="s">
        <v>45</v>
      </c>
      <c r="D16" s="31">
        <v>2000</v>
      </c>
      <c r="E16" s="31">
        <v>329.77</v>
      </c>
      <c r="F16" s="31">
        <v>328.24</v>
      </c>
    </row>
    <row r="17" spans="1:6" x14ac:dyDescent="0.35">
      <c r="A17" s="31" t="s">
        <v>86</v>
      </c>
      <c r="B17" s="31" t="s">
        <v>0</v>
      </c>
      <c r="C17" s="31" t="s">
        <v>45</v>
      </c>
      <c r="D17" s="31">
        <v>2001</v>
      </c>
      <c r="E17" s="31">
        <v>333.89</v>
      </c>
      <c r="F17" s="31">
        <v>326.62</v>
      </c>
    </row>
    <row r="18" spans="1:6" x14ac:dyDescent="0.35">
      <c r="A18" s="31" t="s">
        <v>86</v>
      </c>
      <c r="B18" s="31" t="s">
        <v>0</v>
      </c>
      <c r="C18" s="31" t="s">
        <v>45</v>
      </c>
      <c r="D18" s="31">
        <v>2002</v>
      </c>
      <c r="E18" s="31">
        <v>336.62</v>
      </c>
      <c r="F18" s="31">
        <v>325.01</v>
      </c>
    </row>
    <row r="19" spans="1:6" x14ac:dyDescent="0.35">
      <c r="A19" s="31" t="s">
        <v>86</v>
      </c>
      <c r="B19" s="31" t="s">
        <v>0</v>
      </c>
      <c r="C19" s="31" t="s">
        <v>45</v>
      </c>
      <c r="D19" s="31">
        <v>2003</v>
      </c>
      <c r="E19" s="31">
        <v>324.17</v>
      </c>
      <c r="F19" s="31">
        <v>323.39999999999998</v>
      </c>
    </row>
    <row r="20" spans="1:6" x14ac:dyDescent="0.35">
      <c r="A20" s="31" t="s">
        <v>86</v>
      </c>
      <c r="B20" s="31" t="s">
        <v>0</v>
      </c>
      <c r="C20" s="31" t="s">
        <v>45</v>
      </c>
      <c r="D20" s="31">
        <v>2004</v>
      </c>
      <c r="E20" s="31">
        <v>328.17</v>
      </c>
      <c r="F20" s="31">
        <v>321.81</v>
      </c>
    </row>
    <row r="21" spans="1:6" x14ac:dyDescent="0.35">
      <c r="A21" s="31" t="s">
        <v>86</v>
      </c>
      <c r="B21" s="31" t="s">
        <v>0</v>
      </c>
      <c r="C21" s="31" t="s">
        <v>45</v>
      </c>
      <c r="D21" s="31">
        <v>2005</v>
      </c>
      <c r="E21" s="31">
        <v>324.87</v>
      </c>
      <c r="F21" s="31">
        <v>320.22000000000003</v>
      </c>
    </row>
    <row r="22" spans="1:6" x14ac:dyDescent="0.35">
      <c r="A22" s="31" t="s">
        <v>86</v>
      </c>
      <c r="B22" s="31" t="s">
        <v>0</v>
      </c>
      <c r="C22" s="31" t="s">
        <v>45</v>
      </c>
      <c r="D22" s="31">
        <v>2006</v>
      </c>
      <c r="E22" s="31">
        <v>319.41000000000003</v>
      </c>
      <c r="F22" s="31">
        <v>318.64</v>
      </c>
    </row>
    <row r="23" spans="1:6" x14ac:dyDescent="0.35">
      <c r="A23" s="31" t="s">
        <v>86</v>
      </c>
      <c r="B23" s="31" t="s">
        <v>0</v>
      </c>
      <c r="C23" s="31" t="s">
        <v>45</v>
      </c>
      <c r="D23" s="31">
        <v>2007</v>
      </c>
      <c r="E23" s="31">
        <v>328.96</v>
      </c>
      <c r="F23" s="31">
        <v>317.07</v>
      </c>
    </row>
    <row r="24" spans="1:6" x14ac:dyDescent="0.35">
      <c r="A24" s="31" t="s">
        <v>86</v>
      </c>
      <c r="B24" s="31" t="s">
        <v>0</v>
      </c>
      <c r="C24" s="31" t="s">
        <v>45</v>
      </c>
      <c r="D24" s="31">
        <v>2008</v>
      </c>
      <c r="E24" s="31">
        <v>325.99</v>
      </c>
      <c r="F24" s="31">
        <v>315.5</v>
      </c>
    </row>
    <row r="25" spans="1:6" x14ac:dyDescent="0.35">
      <c r="A25" s="31" t="s">
        <v>86</v>
      </c>
      <c r="B25" s="31" t="s">
        <v>0</v>
      </c>
      <c r="C25" s="31" t="s">
        <v>45</v>
      </c>
      <c r="D25" s="31">
        <v>2009</v>
      </c>
      <c r="E25" s="31">
        <v>320.97000000000003</v>
      </c>
      <c r="F25" s="31">
        <v>313.95</v>
      </c>
    </row>
    <row r="26" spans="1:6" x14ac:dyDescent="0.35">
      <c r="A26" s="31" t="s">
        <v>86</v>
      </c>
      <c r="B26" s="31" t="s">
        <v>0</v>
      </c>
      <c r="C26" s="31" t="s">
        <v>45</v>
      </c>
      <c r="D26" s="31">
        <v>2010</v>
      </c>
      <c r="E26" s="31">
        <v>316.52999999999997</v>
      </c>
      <c r="F26" s="31">
        <v>312.39999999999998</v>
      </c>
    </row>
    <row r="27" spans="1:6" x14ac:dyDescent="0.35">
      <c r="A27" s="31" t="s">
        <v>86</v>
      </c>
      <c r="B27" s="31" t="s">
        <v>0</v>
      </c>
      <c r="C27" s="31" t="s">
        <v>45</v>
      </c>
      <c r="D27" s="31">
        <v>2011</v>
      </c>
      <c r="E27" s="31">
        <v>312.52</v>
      </c>
      <c r="F27" s="31">
        <v>310.86</v>
      </c>
    </row>
    <row r="28" spans="1:6" x14ac:dyDescent="0.35">
      <c r="A28" s="31" t="s">
        <v>86</v>
      </c>
      <c r="B28" s="31" t="s">
        <v>0</v>
      </c>
      <c r="C28" s="31" t="s">
        <v>45</v>
      </c>
      <c r="D28" s="31">
        <v>2012</v>
      </c>
      <c r="E28" s="31">
        <v>307.27</v>
      </c>
      <c r="F28" s="31">
        <v>309.32</v>
      </c>
    </row>
    <row r="29" spans="1:6" x14ac:dyDescent="0.35">
      <c r="A29" s="31" t="s">
        <v>86</v>
      </c>
      <c r="B29" s="31" t="s">
        <v>0</v>
      </c>
      <c r="C29" s="31" t="s">
        <v>45</v>
      </c>
      <c r="D29" s="31">
        <v>2013</v>
      </c>
      <c r="E29" s="31">
        <v>305.42</v>
      </c>
      <c r="F29" s="31">
        <v>307.79000000000002</v>
      </c>
    </row>
    <row r="30" spans="1:6" x14ac:dyDescent="0.35">
      <c r="A30" s="31" t="s">
        <v>86</v>
      </c>
      <c r="B30" s="31" t="s">
        <v>0</v>
      </c>
      <c r="C30" s="31" t="s">
        <v>45</v>
      </c>
      <c r="D30" s="31">
        <v>2014</v>
      </c>
      <c r="E30" s="31">
        <v>299.81</v>
      </c>
      <c r="F30" s="31">
        <v>306.27999999999997</v>
      </c>
    </row>
    <row r="31" spans="1:6" x14ac:dyDescent="0.35">
      <c r="A31" s="31" t="s">
        <v>86</v>
      </c>
      <c r="B31" s="31" t="s">
        <v>0</v>
      </c>
      <c r="C31" s="31" t="s">
        <v>45</v>
      </c>
      <c r="D31" s="31">
        <v>2015</v>
      </c>
      <c r="E31" s="31">
        <v>304.31</v>
      </c>
      <c r="F31" s="31">
        <v>304.76</v>
      </c>
    </row>
    <row r="32" spans="1:6" x14ac:dyDescent="0.35">
      <c r="A32" s="31" t="s">
        <v>86</v>
      </c>
      <c r="B32" s="31" t="s">
        <v>0</v>
      </c>
      <c r="C32" s="31" t="s">
        <v>45</v>
      </c>
      <c r="D32" s="31">
        <v>2016</v>
      </c>
      <c r="E32" s="31">
        <v>293.97000000000003</v>
      </c>
      <c r="F32" s="31">
        <v>303.26</v>
      </c>
    </row>
    <row r="33" spans="1:6" x14ac:dyDescent="0.35">
      <c r="A33" s="31" t="s">
        <v>86</v>
      </c>
      <c r="B33" s="31" t="s">
        <v>0</v>
      </c>
      <c r="C33" s="31" t="s">
        <v>45</v>
      </c>
      <c r="D33" s="31">
        <v>2017</v>
      </c>
      <c r="E33" s="31">
        <v>298.95</v>
      </c>
      <c r="F33" s="31">
        <v>301.76</v>
      </c>
    </row>
    <row r="34" spans="1:6" x14ac:dyDescent="0.35">
      <c r="A34" s="31" t="s">
        <v>86</v>
      </c>
      <c r="B34" s="31" t="s">
        <v>0</v>
      </c>
      <c r="C34" s="31" t="s">
        <v>45</v>
      </c>
      <c r="D34" s="31">
        <v>2018</v>
      </c>
      <c r="E34" s="31">
        <v>295.27999999999997</v>
      </c>
      <c r="F34" s="31">
        <v>300.27</v>
      </c>
    </row>
    <row r="35" spans="1:6" x14ac:dyDescent="0.35">
      <c r="A35" s="31" t="s">
        <v>86</v>
      </c>
      <c r="B35" s="31" t="s">
        <v>0</v>
      </c>
      <c r="C35" s="31" t="s">
        <v>45</v>
      </c>
      <c r="D35" s="31">
        <v>2019</v>
      </c>
      <c r="E35" s="31">
        <v>298.5</v>
      </c>
      <c r="F35" s="31">
        <v>298.79000000000002</v>
      </c>
    </row>
    <row r="36" spans="1:6" x14ac:dyDescent="0.35">
      <c r="A36" s="31" t="s">
        <v>114</v>
      </c>
      <c r="B36" s="31" t="s">
        <v>115</v>
      </c>
      <c r="C36" s="31" t="s">
        <v>116</v>
      </c>
      <c r="D36" s="31" t="s">
        <v>117</v>
      </c>
      <c r="E36" s="31" t="s">
        <v>120</v>
      </c>
      <c r="F36" s="31" t="s">
        <v>121</v>
      </c>
    </row>
    <row r="37" spans="1:6" x14ac:dyDescent="0.35">
      <c r="A37" s="31" t="s">
        <v>86</v>
      </c>
      <c r="B37" s="31" t="s">
        <v>0</v>
      </c>
      <c r="C37" s="31" t="s">
        <v>11</v>
      </c>
      <c r="D37" s="31">
        <v>1988</v>
      </c>
      <c r="E37" s="31">
        <v>326.39</v>
      </c>
      <c r="F37" s="31">
        <v>359.54</v>
      </c>
    </row>
    <row r="38" spans="1:6" x14ac:dyDescent="0.35">
      <c r="A38" s="31" t="s">
        <v>86</v>
      </c>
      <c r="B38" s="31" t="s">
        <v>0</v>
      </c>
      <c r="C38" s="31" t="s">
        <v>11</v>
      </c>
      <c r="D38" s="31">
        <v>1989</v>
      </c>
      <c r="E38" s="31">
        <v>330.02</v>
      </c>
      <c r="F38" s="31">
        <v>358.6</v>
      </c>
    </row>
    <row r="39" spans="1:6" x14ac:dyDescent="0.35">
      <c r="A39" s="31" t="s">
        <v>86</v>
      </c>
      <c r="B39" s="31" t="s">
        <v>0</v>
      </c>
      <c r="C39" s="31" t="s">
        <v>11</v>
      </c>
      <c r="D39" s="31">
        <v>1990</v>
      </c>
      <c r="E39" s="31">
        <v>343.95</v>
      </c>
      <c r="F39" s="31">
        <v>357.66</v>
      </c>
    </row>
    <row r="40" spans="1:6" x14ac:dyDescent="0.35">
      <c r="A40" s="31" t="s">
        <v>86</v>
      </c>
      <c r="B40" s="31" t="s">
        <v>0</v>
      </c>
      <c r="C40" s="31" t="s">
        <v>11</v>
      </c>
      <c r="D40" s="31">
        <v>1991</v>
      </c>
      <c r="E40" s="31">
        <v>350.05</v>
      </c>
      <c r="F40" s="31">
        <v>356.72</v>
      </c>
    </row>
    <row r="41" spans="1:6" x14ac:dyDescent="0.35">
      <c r="A41" s="31" t="s">
        <v>86</v>
      </c>
      <c r="B41" s="31" t="s">
        <v>0</v>
      </c>
      <c r="C41" s="31" t="s">
        <v>11</v>
      </c>
      <c r="D41" s="31">
        <v>1992</v>
      </c>
      <c r="E41" s="31">
        <v>367.39</v>
      </c>
      <c r="F41" s="31">
        <v>355.79</v>
      </c>
    </row>
    <row r="42" spans="1:6" x14ac:dyDescent="0.35">
      <c r="A42" s="31" t="s">
        <v>86</v>
      </c>
      <c r="B42" s="31" t="s">
        <v>0</v>
      </c>
      <c r="C42" s="31" t="s">
        <v>11</v>
      </c>
      <c r="D42" s="31">
        <v>1993</v>
      </c>
      <c r="E42" s="31">
        <v>360.56</v>
      </c>
      <c r="F42" s="31">
        <v>354.86</v>
      </c>
    </row>
    <row r="43" spans="1:6" x14ac:dyDescent="0.35">
      <c r="A43" s="31" t="s">
        <v>86</v>
      </c>
      <c r="B43" s="31" t="s">
        <v>0</v>
      </c>
      <c r="C43" s="31" t="s">
        <v>11</v>
      </c>
      <c r="D43" s="31">
        <v>1994</v>
      </c>
      <c r="E43" s="31">
        <v>347.92</v>
      </c>
      <c r="F43" s="31">
        <v>353.93</v>
      </c>
    </row>
    <row r="44" spans="1:6" x14ac:dyDescent="0.35">
      <c r="A44" s="31" t="s">
        <v>86</v>
      </c>
      <c r="B44" s="31" t="s">
        <v>0</v>
      </c>
      <c r="C44" s="31" t="s">
        <v>11</v>
      </c>
      <c r="D44" s="31">
        <v>1995</v>
      </c>
      <c r="E44" s="31">
        <v>349.99</v>
      </c>
      <c r="F44" s="31">
        <v>353</v>
      </c>
    </row>
    <row r="45" spans="1:6" x14ac:dyDescent="0.35">
      <c r="A45" s="31" t="s">
        <v>86</v>
      </c>
      <c r="B45" s="31" t="s">
        <v>0</v>
      </c>
      <c r="C45" s="31" t="s">
        <v>11</v>
      </c>
      <c r="D45" s="31">
        <v>1996</v>
      </c>
      <c r="E45" s="31">
        <v>350.26</v>
      </c>
      <c r="F45" s="31">
        <v>352.08</v>
      </c>
    </row>
    <row r="46" spans="1:6" x14ac:dyDescent="0.35">
      <c r="A46" s="31" t="s">
        <v>86</v>
      </c>
      <c r="B46" s="31" t="s">
        <v>0</v>
      </c>
      <c r="C46" s="31" t="s">
        <v>11</v>
      </c>
      <c r="D46" s="31">
        <v>1997</v>
      </c>
      <c r="E46" s="31">
        <v>338.86</v>
      </c>
      <c r="F46" s="31">
        <v>351.16</v>
      </c>
    </row>
    <row r="47" spans="1:6" x14ac:dyDescent="0.35">
      <c r="A47" s="31" t="s">
        <v>86</v>
      </c>
      <c r="B47" s="31" t="s">
        <v>0</v>
      </c>
      <c r="C47" s="31" t="s">
        <v>11</v>
      </c>
      <c r="D47" s="31">
        <v>1998</v>
      </c>
      <c r="E47" s="31">
        <v>358.09</v>
      </c>
      <c r="F47" s="31">
        <v>350.24</v>
      </c>
    </row>
    <row r="48" spans="1:6" x14ac:dyDescent="0.35">
      <c r="A48" s="31" t="s">
        <v>86</v>
      </c>
      <c r="B48" s="31" t="s">
        <v>0</v>
      </c>
      <c r="C48" s="31" t="s">
        <v>11</v>
      </c>
      <c r="D48" s="31">
        <v>1999</v>
      </c>
      <c r="E48" s="31">
        <v>358.94</v>
      </c>
      <c r="F48" s="31">
        <v>349.32</v>
      </c>
    </row>
    <row r="49" spans="1:6" x14ac:dyDescent="0.35">
      <c r="A49" s="31" t="s">
        <v>86</v>
      </c>
      <c r="B49" s="31" t="s">
        <v>0</v>
      </c>
      <c r="C49" s="31" t="s">
        <v>11</v>
      </c>
      <c r="D49" s="31">
        <v>2000</v>
      </c>
      <c r="E49" s="31">
        <v>355.24</v>
      </c>
      <c r="F49" s="31">
        <v>348.41</v>
      </c>
    </row>
    <row r="50" spans="1:6" x14ac:dyDescent="0.35">
      <c r="A50" s="31" t="s">
        <v>86</v>
      </c>
      <c r="B50" s="31" t="s">
        <v>0</v>
      </c>
      <c r="C50" s="31" t="s">
        <v>11</v>
      </c>
      <c r="D50" s="31">
        <v>2001</v>
      </c>
      <c r="E50" s="31">
        <v>354.47</v>
      </c>
      <c r="F50" s="31">
        <v>347.5</v>
      </c>
    </row>
    <row r="51" spans="1:6" x14ac:dyDescent="0.35">
      <c r="A51" s="31" t="s">
        <v>86</v>
      </c>
      <c r="B51" s="31" t="s">
        <v>0</v>
      </c>
      <c r="C51" s="31" t="s">
        <v>11</v>
      </c>
      <c r="D51" s="31">
        <v>2002</v>
      </c>
      <c r="E51" s="31">
        <v>357.73</v>
      </c>
      <c r="F51" s="31">
        <v>346.59</v>
      </c>
    </row>
    <row r="52" spans="1:6" x14ac:dyDescent="0.35">
      <c r="A52" s="31" t="s">
        <v>86</v>
      </c>
      <c r="B52" s="31" t="s">
        <v>0</v>
      </c>
      <c r="C52" s="31" t="s">
        <v>11</v>
      </c>
      <c r="D52" s="31">
        <v>2003</v>
      </c>
      <c r="E52" s="31">
        <v>348.96</v>
      </c>
      <c r="F52" s="31">
        <v>345.68</v>
      </c>
    </row>
    <row r="53" spans="1:6" x14ac:dyDescent="0.35">
      <c r="A53" s="31" t="s">
        <v>86</v>
      </c>
      <c r="B53" s="31" t="s">
        <v>0</v>
      </c>
      <c r="C53" s="31" t="s">
        <v>11</v>
      </c>
      <c r="D53" s="31">
        <v>2004</v>
      </c>
      <c r="E53" s="31">
        <v>355.28</v>
      </c>
      <c r="F53" s="31">
        <v>344.78</v>
      </c>
    </row>
    <row r="54" spans="1:6" x14ac:dyDescent="0.35">
      <c r="A54" s="31" t="s">
        <v>86</v>
      </c>
      <c r="B54" s="31" t="s">
        <v>0</v>
      </c>
      <c r="C54" s="31" t="s">
        <v>11</v>
      </c>
      <c r="D54" s="31">
        <v>2005</v>
      </c>
      <c r="E54" s="31">
        <v>356.08</v>
      </c>
      <c r="F54" s="31">
        <v>343.88</v>
      </c>
    </row>
    <row r="55" spans="1:6" x14ac:dyDescent="0.35">
      <c r="A55" s="31" t="s">
        <v>86</v>
      </c>
      <c r="B55" s="31" t="s">
        <v>0</v>
      </c>
      <c r="C55" s="31" t="s">
        <v>11</v>
      </c>
      <c r="D55" s="31">
        <v>2006</v>
      </c>
      <c r="E55" s="31">
        <v>344.02</v>
      </c>
      <c r="F55" s="31">
        <v>342.98</v>
      </c>
    </row>
    <row r="56" spans="1:6" x14ac:dyDescent="0.35">
      <c r="A56" s="31" t="s">
        <v>86</v>
      </c>
      <c r="B56" s="31" t="s">
        <v>0</v>
      </c>
      <c r="C56" s="31" t="s">
        <v>11</v>
      </c>
      <c r="D56" s="31">
        <v>2007</v>
      </c>
      <c r="E56" s="31">
        <v>349.8</v>
      </c>
      <c r="F56" s="31">
        <v>342.08</v>
      </c>
    </row>
    <row r="57" spans="1:6" x14ac:dyDescent="0.35">
      <c r="A57" s="31" t="s">
        <v>86</v>
      </c>
      <c r="B57" s="31" t="s">
        <v>0</v>
      </c>
      <c r="C57" s="31" t="s">
        <v>11</v>
      </c>
      <c r="D57" s="31">
        <v>2008</v>
      </c>
      <c r="E57" s="31">
        <v>354.75</v>
      </c>
      <c r="F57" s="31">
        <v>341.18</v>
      </c>
    </row>
    <row r="58" spans="1:6" x14ac:dyDescent="0.35">
      <c r="A58" s="31" t="s">
        <v>86</v>
      </c>
      <c r="B58" s="31" t="s">
        <v>0</v>
      </c>
      <c r="C58" s="31" t="s">
        <v>11</v>
      </c>
      <c r="D58" s="31">
        <v>2009</v>
      </c>
      <c r="E58" s="31">
        <v>348.37</v>
      </c>
      <c r="F58" s="31">
        <v>340.29</v>
      </c>
    </row>
    <row r="59" spans="1:6" x14ac:dyDescent="0.35">
      <c r="A59" s="31" t="s">
        <v>86</v>
      </c>
      <c r="B59" s="31" t="s">
        <v>0</v>
      </c>
      <c r="C59" s="31" t="s">
        <v>11</v>
      </c>
      <c r="D59" s="31">
        <v>2010</v>
      </c>
      <c r="E59" s="31">
        <v>343.78</v>
      </c>
      <c r="F59" s="31">
        <v>339.4</v>
      </c>
    </row>
    <row r="60" spans="1:6" x14ac:dyDescent="0.35">
      <c r="A60" s="31" t="s">
        <v>86</v>
      </c>
      <c r="B60" s="31" t="s">
        <v>0</v>
      </c>
      <c r="C60" s="31" t="s">
        <v>11</v>
      </c>
      <c r="D60" s="31">
        <v>2011</v>
      </c>
      <c r="E60" s="31">
        <v>341.12</v>
      </c>
      <c r="F60" s="31">
        <v>338.51</v>
      </c>
    </row>
    <row r="61" spans="1:6" x14ac:dyDescent="0.35">
      <c r="A61" s="31" t="s">
        <v>86</v>
      </c>
      <c r="B61" s="31" t="s">
        <v>0</v>
      </c>
      <c r="C61" s="31" t="s">
        <v>11</v>
      </c>
      <c r="D61" s="31">
        <v>2012</v>
      </c>
      <c r="E61" s="31">
        <v>328.44</v>
      </c>
      <c r="F61" s="31">
        <v>337.63</v>
      </c>
    </row>
    <row r="62" spans="1:6" x14ac:dyDescent="0.35">
      <c r="A62" s="31" t="s">
        <v>86</v>
      </c>
      <c r="B62" s="31" t="s">
        <v>0</v>
      </c>
      <c r="C62" s="31" t="s">
        <v>11</v>
      </c>
      <c r="D62" s="31">
        <v>2013</v>
      </c>
      <c r="E62" s="31">
        <v>329.64</v>
      </c>
      <c r="F62" s="31">
        <v>336.74</v>
      </c>
    </row>
    <row r="63" spans="1:6" x14ac:dyDescent="0.35">
      <c r="A63" s="31" t="s">
        <v>86</v>
      </c>
      <c r="B63" s="31" t="s">
        <v>0</v>
      </c>
      <c r="C63" s="31" t="s">
        <v>11</v>
      </c>
      <c r="D63" s="31">
        <v>2014</v>
      </c>
      <c r="E63" s="31">
        <v>329.18</v>
      </c>
      <c r="F63" s="31">
        <v>335.86</v>
      </c>
    </row>
    <row r="64" spans="1:6" x14ac:dyDescent="0.35">
      <c r="A64" s="31" t="s">
        <v>86</v>
      </c>
      <c r="B64" s="31" t="s">
        <v>0</v>
      </c>
      <c r="C64" s="31" t="s">
        <v>11</v>
      </c>
      <c r="D64" s="31">
        <v>2015</v>
      </c>
      <c r="E64" s="31">
        <v>330</v>
      </c>
      <c r="F64" s="31">
        <v>334.98</v>
      </c>
    </row>
    <row r="65" spans="1:6" x14ac:dyDescent="0.35">
      <c r="A65" s="31" t="s">
        <v>86</v>
      </c>
      <c r="B65" s="31" t="s">
        <v>0</v>
      </c>
      <c r="C65" s="31" t="s">
        <v>11</v>
      </c>
      <c r="D65" s="31">
        <v>2016</v>
      </c>
      <c r="E65" s="31">
        <v>330.13</v>
      </c>
      <c r="F65" s="31">
        <v>334.11</v>
      </c>
    </row>
    <row r="66" spans="1:6" x14ac:dyDescent="0.35">
      <c r="A66" s="31" t="s">
        <v>86</v>
      </c>
      <c r="B66" s="31" t="s">
        <v>0</v>
      </c>
      <c r="C66" s="31" t="s">
        <v>11</v>
      </c>
      <c r="D66" s="31">
        <v>2017</v>
      </c>
      <c r="E66" s="31">
        <v>330.13</v>
      </c>
      <c r="F66" s="31">
        <v>333.23</v>
      </c>
    </row>
    <row r="67" spans="1:6" x14ac:dyDescent="0.35">
      <c r="A67" s="31" t="s">
        <v>86</v>
      </c>
      <c r="B67" s="31" t="s">
        <v>0</v>
      </c>
      <c r="C67" s="31" t="s">
        <v>11</v>
      </c>
      <c r="D67" s="31">
        <v>2018</v>
      </c>
      <c r="E67" s="31">
        <v>327.31</v>
      </c>
      <c r="F67" s="31">
        <v>332.36</v>
      </c>
    </row>
    <row r="68" spans="1:6" x14ac:dyDescent="0.35">
      <c r="A68" s="31" t="s">
        <v>86</v>
      </c>
      <c r="B68" s="31" t="s">
        <v>0</v>
      </c>
      <c r="C68" s="31" t="s">
        <v>11</v>
      </c>
      <c r="D68" s="31">
        <v>2019</v>
      </c>
      <c r="E68" s="31">
        <v>332.54</v>
      </c>
      <c r="F68" s="31">
        <v>331.49</v>
      </c>
    </row>
    <row r="69" spans="1:6" x14ac:dyDescent="0.35">
      <c r="A69" s="31" t="s">
        <v>114</v>
      </c>
      <c r="B69" s="31" t="s">
        <v>115</v>
      </c>
      <c r="C69" s="31" t="s">
        <v>116</v>
      </c>
      <c r="D69" s="31" t="s">
        <v>117</v>
      </c>
      <c r="E69" s="31" t="s">
        <v>122</v>
      </c>
      <c r="F69" s="31" t="s">
        <v>123</v>
      </c>
    </row>
    <row r="70" spans="1:6" x14ac:dyDescent="0.35">
      <c r="A70" s="31" t="s">
        <v>86</v>
      </c>
      <c r="B70" s="31" t="s">
        <v>0</v>
      </c>
      <c r="C70" s="31" t="s">
        <v>44</v>
      </c>
      <c r="D70" s="31">
        <v>1988</v>
      </c>
      <c r="E70" s="31">
        <v>509.97</v>
      </c>
      <c r="F70" s="31">
        <v>574.63</v>
      </c>
    </row>
    <row r="71" spans="1:6" x14ac:dyDescent="0.35">
      <c r="A71" s="31" t="s">
        <v>86</v>
      </c>
      <c r="B71" s="31" t="s">
        <v>0</v>
      </c>
      <c r="C71" s="31" t="s">
        <v>44</v>
      </c>
      <c r="D71" s="31">
        <v>1989</v>
      </c>
      <c r="E71" s="31">
        <v>497.69</v>
      </c>
      <c r="F71" s="31">
        <v>569.26</v>
      </c>
    </row>
    <row r="72" spans="1:6" x14ac:dyDescent="0.35">
      <c r="A72" s="31" t="s">
        <v>86</v>
      </c>
      <c r="B72" s="31" t="s">
        <v>0</v>
      </c>
      <c r="C72" s="31" t="s">
        <v>44</v>
      </c>
      <c r="D72" s="31">
        <v>1990</v>
      </c>
      <c r="E72" s="31">
        <v>525.85</v>
      </c>
      <c r="F72" s="31">
        <v>563.94000000000005</v>
      </c>
    </row>
    <row r="73" spans="1:6" x14ac:dyDescent="0.35">
      <c r="A73" s="31" t="s">
        <v>86</v>
      </c>
      <c r="B73" s="31" t="s">
        <v>0</v>
      </c>
      <c r="C73" s="31" t="s">
        <v>44</v>
      </c>
      <c r="D73" s="31">
        <v>1991</v>
      </c>
      <c r="E73" s="31">
        <v>544.07000000000005</v>
      </c>
      <c r="F73" s="31">
        <v>558.66999999999996</v>
      </c>
    </row>
    <row r="74" spans="1:6" x14ac:dyDescent="0.35">
      <c r="A74" s="31" t="s">
        <v>86</v>
      </c>
      <c r="B74" s="31" t="s">
        <v>0</v>
      </c>
      <c r="C74" s="31" t="s">
        <v>44</v>
      </c>
      <c r="D74" s="31">
        <v>1992</v>
      </c>
      <c r="E74" s="31">
        <v>555.19000000000005</v>
      </c>
      <c r="F74" s="31">
        <v>553.44000000000005</v>
      </c>
    </row>
    <row r="75" spans="1:6" x14ac:dyDescent="0.35">
      <c r="A75" s="31" t="s">
        <v>86</v>
      </c>
      <c r="B75" s="31" t="s">
        <v>0</v>
      </c>
      <c r="C75" s="31" t="s">
        <v>44</v>
      </c>
      <c r="D75" s="31">
        <v>1993</v>
      </c>
      <c r="E75" s="31">
        <v>558.71</v>
      </c>
      <c r="F75" s="31">
        <v>548.27</v>
      </c>
    </row>
    <row r="76" spans="1:6" x14ac:dyDescent="0.35">
      <c r="A76" s="31" t="s">
        <v>86</v>
      </c>
      <c r="B76" s="31" t="s">
        <v>0</v>
      </c>
      <c r="C76" s="31" t="s">
        <v>44</v>
      </c>
      <c r="D76" s="31">
        <v>1994</v>
      </c>
      <c r="E76" s="31">
        <v>541.32000000000005</v>
      </c>
      <c r="F76" s="31">
        <v>543.14</v>
      </c>
    </row>
    <row r="77" spans="1:6" x14ac:dyDescent="0.35">
      <c r="A77" s="31" t="s">
        <v>86</v>
      </c>
      <c r="B77" s="31" t="s">
        <v>0</v>
      </c>
      <c r="C77" s="31" t="s">
        <v>44</v>
      </c>
      <c r="D77" s="31">
        <v>1995</v>
      </c>
      <c r="E77" s="31">
        <v>540.86</v>
      </c>
      <c r="F77" s="31">
        <v>538.05999999999995</v>
      </c>
    </row>
    <row r="78" spans="1:6" x14ac:dyDescent="0.35">
      <c r="A78" s="31" t="s">
        <v>86</v>
      </c>
      <c r="B78" s="31" t="s">
        <v>0</v>
      </c>
      <c r="C78" s="31" t="s">
        <v>44</v>
      </c>
      <c r="D78" s="31">
        <v>1996</v>
      </c>
      <c r="E78" s="31">
        <v>538.9</v>
      </c>
      <c r="F78" s="31">
        <v>533.03</v>
      </c>
    </row>
    <row r="79" spans="1:6" x14ac:dyDescent="0.35">
      <c r="A79" s="31" t="s">
        <v>86</v>
      </c>
      <c r="B79" s="31" t="s">
        <v>0</v>
      </c>
      <c r="C79" s="31" t="s">
        <v>44</v>
      </c>
      <c r="D79" s="31">
        <v>1997</v>
      </c>
      <c r="E79" s="31">
        <v>541.04999999999995</v>
      </c>
      <c r="F79" s="31">
        <v>528.04999999999995</v>
      </c>
    </row>
    <row r="80" spans="1:6" x14ac:dyDescent="0.35">
      <c r="A80" s="31" t="s">
        <v>86</v>
      </c>
      <c r="B80" s="31" t="s">
        <v>0</v>
      </c>
      <c r="C80" s="31" t="s">
        <v>44</v>
      </c>
      <c r="D80" s="31">
        <v>1998</v>
      </c>
      <c r="E80" s="31">
        <v>536.07000000000005</v>
      </c>
      <c r="F80" s="31">
        <v>523.11</v>
      </c>
    </row>
    <row r="81" spans="1:6" x14ac:dyDescent="0.35">
      <c r="A81" s="31" t="s">
        <v>86</v>
      </c>
      <c r="B81" s="31" t="s">
        <v>0</v>
      </c>
      <c r="C81" s="31" t="s">
        <v>44</v>
      </c>
      <c r="D81" s="31">
        <v>1999</v>
      </c>
      <c r="E81" s="31">
        <v>539.9</v>
      </c>
      <c r="F81" s="31">
        <v>518.22</v>
      </c>
    </row>
    <row r="82" spans="1:6" x14ac:dyDescent="0.35">
      <c r="A82" s="31" t="s">
        <v>86</v>
      </c>
      <c r="B82" s="31" t="s">
        <v>0</v>
      </c>
      <c r="C82" s="31" t="s">
        <v>44</v>
      </c>
      <c r="D82" s="31">
        <v>2000</v>
      </c>
      <c r="E82" s="31">
        <v>521.14</v>
      </c>
      <c r="F82" s="31">
        <v>513.37</v>
      </c>
    </row>
    <row r="83" spans="1:6" x14ac:dyDescent="0.35">
      <c r="A83" s="31" t="s">
        <v>86</v>
      </c>
      <c r="B83" s="31" t="s">
        <v>0</v>
      </c>
      <c r="C83" s="31" t="s">
        <v>44</v>
      </c>
      <c r="D83" s="31">
        <v>2001</v>
      </c>
      <c r="E83" s="31">
        <v>522.41999999999996</v>
      </c>
      <c r="F83" s="31">
        <v>508.57</v>
      </c>
    </row>
    <row r="84" spans="1:6" x14ac:dyDescent="0.35">
      <c r="A84" s="31" t="s">
        <v>86</v>
      </c>
      <c r="B84" s="31" t="s">
        <v>0</v>
      </c>
      <c r="C84" s="31" t="s">
        <v>44</v>
      </c>
      <c r="D84" s="31">
        <v>2002</v>
      </c>
      <c r="E84" s="31">
        <v>510.12</v>
      </c>
      <c r="F84" s="31">
        <v>503.82</v>
      </c>
    </row>
    <row r="85" spans="1:6" x14ac:dyDescent="0.35">
      <c r="A85" s="31" t="s">
        <v>86</v>
      </c>
      <c r="B85" s="31" t="s">
        <v>0</v>
      </c>
      <c r="C85" s="31" t="s">
        <v>44</v>
      </c>
      <c r="D85" s="31">
        <v>2003</v>
      </c>
      <c r="E85" s="31">
        <v>510.05</v>
      </c>
      <c r="F85" s="31">
        <v>499.11</v>
      </c>
    </row>
    <row r="86" spans="1:6" x14ac:dyDescent="0.35">
      <c r="A86" s="31" t="s">
        <v>86</v>
      </c>
      <c r="B86" s="31" t="s">
        <v>0</v>
      </c>
      <c r="C86" s="31" t="s">
        <v>44</v>
      </c>
      <c r="D86" s="31">
        <v>2004</v>
      </c>
      <c r="E86" s="31">
        <v>515.14</v>
      </c>
      <c r="F86" s="31">
        <v>494.44</v>
      </c>
    </row>
    <row r="87" spans="1:6" x14ac:dyDescent="0.35">
      <c r="A87" s="31" t="s">
        <v>86</v>
      </c>
      <c r="B87" s="31" t="s">
        <v>0</v>
      </c>
      <c r="C87" s="31" t="s">
        <v>44</v>
      </c>
      <c r="D87" s="31">
        <v>2005</v>
      </c>
      <c r="E87" s="31">
        <v>513.61</v>
      </c>
      <c r="F87" s="31">
        <v>489.82</v>
      </c>
    </row>
    <row r="88" spans="1:6" x14ac:dyDescent="0.35">
      <c r="A88" s="31" t="s">
        <v>86</v>
      </c>
      <c r="B88" s="31" t="s">
        <v>0</v>
      </c>
      <c r="C88" s="31" t="s">
        <v>44</v>
      </c>
      <c r="D88" s="31">
        <v>2006</v>
      </c>
      <c r="E88" s="31">
        <v>493.65</v>
      </c>
      <c r="F88" s="31">
        <v>485.24</v>
      </c>
    </row>
    <row r="89" spans="1:6" x14ac:dyDescent="0.35">
      <c r="A89" s="31" t="s">
        <v>86</v>
      </c>
      <c r="B89" s="31" t="s">
        <v>0</v>
      </c>
      <c r="C89" s="31" t="s">
        <v>44</v>
      </c>
      <c r="D89" s="31">
        <v>2007</v>
      </c>
      <c r="E89" s="31">
        <v>506.53</v>
      </c>
      <c r="F89" s="31">
        <v>480.7</v>
      </c>
    </row>
    <row r="90" spans="1:6" x14ac:dyDescent="0.35">
      <c r="A90" s="31" t="s">
        <v>86</v>
      </c>
      <c r="B90" s="31" t="s">
        <v>0</v>
      </c>
      <c r="C90" s="31" t="s">
        <v>44</v>
      </c>
      <c r="D90" s="31">
        <v>2008</v>
      </c>
      <c r="E90" s="31">
        <v>503.77</v>
      </c>
      <c r="F90" s="31">
        <v>476.21</v>
      </c>
    </row>
    <row r="91" spans="1:6" x14ac:dyDescent="0.35">
      <c r="A91" s="31" t="s">
        <v>86</v>
      </c>
      <c r="B91" s="31" t="s">
        <v>0</v>
      </c>
      <c r="C91" s="31" t="s">
        <v>44</v>
      </c>
      <c r="D91" s="31">
        <v>2009</v>
      </c>
      <c r="E91" s="31">
        <v>507.42</v>
      </c>
      <c r="F91" s="31">
        <v>471.76</v>
      </c>
    </row>
    <row r="92" spans="1:6" x14ac:dyDescent="0.35">
      <c r="A92" s="31" t="s">
        <v>86</v>
      </c>
      <c r="B92" s="31" t="s">
        <v>0</v>
      </c>
      <c r="C92" s="31" t="s">
        <v>44</v>
      </c>
      <c r="D92" s="31">
        <v>2010</v>
      </c>
      <c r="E92" s="31">
        <v>488.27</v>
      </c>
      <c r="F92" s="31">
        <v>467.34</v>
      </c>
    </row>
    <row r="93" spans="1:6" x14ac:dyDescent="0.35">
      <c r="A93" s="31" t="s">
        <v>86</v>
      </c>
      <c r="B93" s="31" t="s">
        <v>0</v>
      </c>
      <c r="C93" s="31" t="s">
        <v>44</v>
      </c>
      <c r="D93" s="31">
        <v>2011</v>
      </c>
      <c r="E93" s="31">
        <v>480.85</v>
      </c>
      <c r="F93" s="31">
        <v>462.97</v>
      </c>
    </row>
    <row r="94" spans="1:6" x14ac:dyDescent="0.35">
      <c r="A94" s="31" t="s">
        <v>86</v>
      </c>
      <c r="B94" s="31" t="s">
        <v>0</v>
      </c>
      <c r="C94" s="31" t="s">
        <v>44</v>
      </c>
      <c r="D94" s="31">
        <v>2012</v>
      </c>
      <c r="E94" s="31">
        <v>462.66</v>
      </c>
      <c r="F94" s="31">
        <v>458.65</v>
      </c>
    </row>
    <row r="95" spans="1:6" x14ac:dyDescent="0.35">
      <c r="A95" s="31" t="s">
        <v>86</v>
      </c>
      <c r="B95" s="31" t="s">
        <v>0</v>
      </c>
      <c r="C95" s="31" t="s">
        <v>44</v>
      </c>
      <c r="D95" s="31">
        <v>2013</v>
      </c>
      <c r="E95" s="31">
        <v>445.43</v>
      </c>
      <c r="F95" s="31">
        <v>454.36</v>
      </c>
    </row>
    <row r="96" spans="1:6" x14ac:dyDescent="0.35">
      <c r="A96" s="31" t="s">
        <v>86</v>
      </c>
      <c r="B96" s="31" t="s">
        <v>0</v>
      </c>
      <c r="C96" s="31" t="s">
        <v>44</v>
      </c>
      <c r="D96" s="31">
        <v>2014</v>
      </c>
      <c r="E96" s="31">
        <v>432.78</v>
      </c>
      <c r="F96" s="31">
        <v>450.11</v>
      </c>
    </row>
    <row r="97" spans="1:6" x14ac:dyDescent="0.35">
      <c r="A97" s="31" t="s">
        <v>86</v>
      </c>
      <c r="B97" s="31" t="s">
        <v>0</v>
      </c>
      <c r="C97" s="31" t="s">
        <v>44</v>
      </c>
      <c r="D97" s="31">
        <v>2015</v>
      </c>
      <c r="E97" s="31">
        <v>425.71</v>
      </c>
      <c r="F97" s="31">
        <v>445.9</v>
      </c>
    </row>
    <row r="98" spans="1:6" x14ac:dyDescent="0.35">
      <c r="A98" s="31" t="s">
        <v>86</v>
      </c>
      <c r="B98" s="31" t="s">
        <v>0</v>
      </c>
      <c r="C98" s="31" t="s">
        <v>44</v>
      </c>
      <c r="D98" s="31">
        <v>2016</v>
      </c>
      <c r="E98" s="31">
        <v>413.14</v>
      </c>
      <c r="F98" s="31">
        <v>441.73</v>
      </c>
    </row>
    <row r="99" spans="1:6" x14ac:dyDescent="0.35">
      <c r="A99" s="31" t="s">
        <v>86</v>
      </c>
      <c r="B99" s="31" t="s">
        <v>0</v>
      </c>
      <c r="C99" s="31" t="s">
        <v>44</v>
      </c>
      <c r="D99" s="31">
        <v>2017</v>
      </c>
      <c r="E99" s="31">
        <v>419.15</v>
      </c>
      <c r="F99" s="31">
        <v>437.6</v>
      </c>
    </row>
    <row r="100" spans="1:6" x14ac:dyDescent="0.35">
      <c r="A100" s="31" t="s">
        <v>86</v>
      </c>
      <c r="B100" s="31" t="s">
        <v>0</v>
      </c>
      <c r="C100" s="31" t="s">
        <v>44</v>
      </c>
      <c r="D100" s="31">
        <v>2018</v>
      </c>
      <c r="E100" s="31">
        <v>404.41</v>
      </c>
      <c r="F100" s="31">
        <v>433.51</v>
      </c>
    </row>
    <row r="101" spans="1:6" x14ac:dyDescent="0.35">
      <c r="A101" s="31" t="s">
        <v>86</v>
      </c>
      <c r="B101" s="31" t="s">
        <v>0</v>
      </c>
      <c r="C101" s="31" t="s">
        <v>44</v>
      </c>
      <c r="D101" s="31">
        <v>2019</v>
      </c>
      <c r="E101" s="31">
        <v>416.68</v>
      </c>
      <c r="F101" s="31">
        <v>429.46</v>
      </c>
    </row>
    <row r="102" spans="1:6" x14ac:dyDescent="0.35">
      <c r="A102" s="31" t="s">
        <v>114</v>
      </c>
      <c r="B102" s="31" t="s">
        <v>115</v>
      </c>
      <c r="C102" s="31" t="s">
        <v>116</v>
      </c>
      <c r="D102" s="31" t="s">
        <v>117</v>
      </c>
      <c r="E102" s="31" t="s">
        <v>124</v>
      </c>
      <c r="F102" s="31" t="s">
        <v>125</v>
      </c>
    </row>
    <row r="103" spans="1:6" x14ac:dyDescent="0.35">
      <c r="A103" s="31" t="s">
        <v>86</v>
      </c>
      <c r="B103" s="31" t="s">
        <v>0</v>
      </c>
      <c r="C103" s="31" t="s">
        <v>43</v>
      </c>
      <c r="D103" s="31">
        <v>1988</v>
      </c>
      <c r="E103" s="31">
        <v>494.36</v>
      </c>
      <c r="F103" s="31">
        <v>524.04</v>
      </c>
    </row>
    <row r="104" spans="1:6" x14ac:dyDescent="0.35">
      <c r="A104" s="31" t="s">
        <v>86</v>
      </c>
      <c r="B104" s="31" t="s">
        <v>0</v>
      </c>
      <c r="C104" s="31" t="s">
        <v>43</v>
      </c>
      <c r="D104" s="31">
        <v>1989</v>
      </c>
      <c r="E104" s="31">
        <v>489.77</v>
      </c>
      <c r="F104" s="31">
        <v>521.49</v>
      </c>
    </row>
    <row r="105" spans="1:6" x14ac:dyDescent="0.35">
      <c r="A105" s="31" t="s">
        <v>86</v>
      </c>
      <c r="B105" s="31" t="s">
        <v>0</v>
      </c>
      <c r="C105" s="31" t="s">
        <v>43</v>
      </c>
      <c r="D105" s="31">
        <v>1990</v>
      </c>
      <c r="E105" s="31">
        <v>505.61</v>
      </c>
      <c r="F105" s="31">
        <v>518.96</v>
      </c>
    </row>
    <row r="106" spans="1:6" x14ac:dyDescent="0.35">
      <c r="A106" s="31" t="s">
        <v>86</v>
      </c>
      <c r="B106" s="31" t="s">
        <v>0</v>
      </c>
      <c r="C106" s="31" t="s">
        <v>43</v>
      </c>
      <c r="D106" s="31">
        <v>1991</v>
      </c>
      <c r="E106" s="31">
        <v>522.78</v>
      </c>
      <c r="F106" s="31">
        <v>516.44000000000005</v>
      </c>
    </row>
    <row r="107" spans="1:6" x14ac:dyDescent="0.35">
      <c r="A107" s="31" t="s">
        <v>86</v>
      </c>
      <c r="B107" s="31" t="s">
        <v>0</v>
      </c>
      <c r="C107" s="31" t="s">
        <v>43</v>
      </c>
      <c r="D107" s="31">
        <v>1992</v>
      </c>
      <c r="E107" s="31">
        <v>531.85</v>
      </c>
      <c r="F107" s="31">
        <v>513.92999999999995</v>
      </c>
    </row>
    <row r="108" spans="1:6" x14ac:dyDescent="0.35">
      <c r="A108" s="31" t="s">
        <v>86</v>
      </c>
      <c r="B108" s="31" t="s">
        <v>0</v>
      </c>
      <c r="C108" s="31" t="s">
        <v>43</v>
      </c>
      <c r="D108" s="31">
        <v>1993</v>
      </c>
      <c r="E108" s="31">
        <v>511.98</v>
      </c>
      <c r="F108" s="31">
        <v>511.44</v>
      </c>
    </row>
    <row r="109" spans="1:6" x14ac:dyDescent="0.35">
      <c r="A109" s="31" t="s">
        <v>86</v>
      </c>
      <c r="B109" s="31" t="s">
        <v>0</v>
      </c>
      <c r="C109" s="31" t="s">
        <v>43</v>
      </c>
      <c r="D109" s="31">
        <v>1994</v>
      </c>
      <c r="E109" s="31">
        <v>501.79</v>
      </c>
      <c r="F109" s="31">
        <v>508.96</v>
      </c>
    </row>
    <row r="110" spans="1:6" x14ac:dyDescent="0.35">
      <c r="A110" s="31" t="s">
        <v>86</v>
      </c>
      <c r="B110" s="31" t="s">
        <v>0</v>
      </c>
      <c r="C110" s="31" t="s">
        <v>43</v>
      </c>
      <c r="D110" s="31">
        <v>1995</v>
      </c>
      <c r="E110" s="31">
        <v>497.65</v>
      </c>
      <c r="F110" s="31">
        <v>506.48</v>
      </c>
    </row>
    <row r="111" spans="1:6" x14ac:dyDescent="0.35">
      <c r="A111" s="31" t="s">
        <v>86</v>
      </c>
      <c r="B111" s="31" t="s">
        <v>0</v>
      </c>
      <c r="C111" s="31" t="s">
        <v>43</v>
      </c>
      <c r="D111" s="31">
        <v>1996</v>
      </c>
      <c r="E111" s="31">
        <v>502.81</v>
      </c>
      <c r="F111" s="31">
        <v>504.03</v>
      </c>
    </row>
    <row r="112" spans="1:6" x14ac:dyDescent="0.35">
      <c r="A112" s="31" t="s">
        <v>86</v>
      </c>
      <c r="B112" s="31" t="s">
        <v>0</v>
      </c>
      <c r="C112" s="31" t="s">
        <v>43</v>
      </c>
      <c r="D112" s="31">
        <v>1997</v>
      </c>
      <c r="E112" s="31">
        <v>505.8</v>
      </c>
      <c r="F112" s="31">
        <v>501.58</v>
      </c>
    </row>
    <row r="113" spans="1:6" x14ac:dyDescent="0.35">
      <c r="A113" s="31" t="s">
        <v>86</v>
      </c>
      <c r="B113" s="31" t="s">
        <v>0</v>
      </c>
      <c r="C113" s="31" t="s">
        <v>43</v>
      </c>
      <c r="D113" s="31">
        <v>1998</v>
      </c>
      <c r="E113" s="31">
        <v>505.61</v>
      </c>
      <c r="F113" s="31">
        <v>499.14</v>
      </c>
    </row>
    <row r="114" spans="1:6" x14ac:dyDescent="0.35">
      <c r="A114" s="31" t="s">
        <v>86</v>
      </c>
      <c r="B114" s="31" t="s">
        <v>0</v>
      </c>
      <c r="C114" s="31" t="s">
        <v>43</v>
      </c>
      <c r="D114" s="31">
        <v>1999</v>
      </c>
      <c r="E114" s="31">
        <v>507.98</v>
      </c>
      <c r="F114" s="31">
        <v>496.72</v>
      </c>
    </row>
    <row r="115" spans="1:6" x14ac:dyDescent="0.35">
      <c r="A115" s="31" t="s">
        <v>86</v>
      </c>
      <c r="B115" s="31" t="s">
        <v>0</v>
      </c>
      <c r="C115" s="31" t="s">
        <v>43</v>
      </c>
      <c r="D115" s="31">
        <v>2000</v>
      </c>
      <c r="E115" s="31">
        <v>503.56</v>
      </c>
      <c r="F115" s="31">
        <v>494.31</v>
      </c>
    </row>
    <row r="116" spans="1:6" x14ac:dyDescent="0.35">
      <c r="A116" s="31" t="s">
        <v>86</v>
      </c>
      <c r="B116" s="31" t="s">
        <v>0</v>
      </c>
      <c r="C116" s="31" t="s">
        <v>43</v>
      </c>
      <c r="D116" s="31">
        <v>2001</v>
      </c>
      <c r="E116" s="31">
        <v>504.65</v>
      </c>
      <c r="F116" s="31">
        <v>491.91</v>
      </c>
    </row>
    <row r="117" spans="1:6" x14ac:dyDescent="0.35">
      <c r="A117" s="31" t="s">
        <v>86</v>
      </c>
      <c r="B117" s="31" t="s">
        <v>0</v>
      </c>
      <c r="C117" s="31" t="s">
        <v>43</v>
      </c>
      <c r="D117" s="31">
        <v>2002</v>
      </c>
      <c r="E117" s="31">
        <v>500.48</v>
      </c>
      <c r="F117" s="31">
        <v>489.52</v>
      </c>
    </row>
    <row r="118" spans="1:6" x14ac:dyDescent="0.35">
      <c r="A118" s="31" t="s">
        <v>86</v>
      </c>
      <c r="B118" s="31" t="s">
        <v>0</v>
      </c>
      <c r="C118" s="31" t="s">
        <v>43</v>
      </c>
      <c r="D118" s="31">
        <v>2003</v>
      </c>
      <c r="E118" s="31">
        <v>483.64</v>
      </c>
      <c r="F118" s="31">
        <v>487.14</v>
      </c>
    </row>
    <row r="119" spans="1:6" x14ac:dyDescent="0.35">
      <c r="A119" s="31" t="s">
        <v>86</v>
      </c>
      <c r="B119" s="31" t="s">
        <v>0</v>
      </c>
      <c r="C119" s="31" t="s">
        <v>43</v>
      </c>
      <c r="D119" s="31">
        <v>2004</v>
      </c>
      <c r="E119" s="31">
        <v>487.95</v>
      </c>
      <c r="F119" s="31">
        <v>484.78</v>
      </c>
    </row>
    <row r="120" spans="1:6" x14ac:dyDescent="0.35">
      <c r="A120" s="31" t="s">
        <v>86</v>
      </c>
      <c r="B120" s="31" t="s">
        <v>0</v>
      </c>
      <c r="C120" s="31" t="s">
        <v>43</v>
      </c>
      <c r="D120" s="31">
        <v>2005</v>
      </c>
      <c r="E120" s="31">
        <v>485.82</v>
      </c>
      <c r="F120" s="31">
        <v>482.42</v>
      </c>
    </row>
    <row r="121" spans="1:6" x14ac:dyDescent="0.35">
      <c r="A121" s="31" t="s">
        <v>86</v>
      </c>
      <c r="B121" s="31" t="s">
        <v>0</v>
      </c>
      <c r="C121" s="31" t="s">
        <v>43</v>
      </c>
      <c r="D121" s="31">
        <v>2006</v>
      </c>
      <c r="E121" s="31">
        <v>489.73</v>
      </c>
      <c r="F121" s="31">
        <v>480.08</v>
      </c>
    </row>
    <row r="122" spans="1:6" x14ac:dyDescent="0.35">
      <c r="A122" s="31" t="s">
        <v>86</v>
      </c>
      <c r="B122" s="31" t="s">
        <v>0</v>
      </c>
      <c r="C122" s="31" t="s">
        <v>43</v>
      </c>
      <c r="D122" s="31">
        <v>2007</v>
      </c>
      <c r="E122" s="31">
        <v>500.05</v>
      </c>
      <c r="F122" s="31">
        <v>477.75</v>
      </c>
    </row>
    <row r="123" spans="1:6" x14ac:dyDescent="0.35">
      <c r="A123" s="31" t="s">
        <v>86</v>
      </c>
      <c r="B123" s="31" t="s">
        <v>0</v>
      </c>
      <c r="C123" s="31" t="s">
        <v>43</v>
      </c>
      <c r="D123" s="31">
        <v>2008</v>
      </c>
      <c r="E123" s="31">
        <v>494.76</v>
      </c>
      <c r="F123" s="31">
        <v>475.43</v>
      </c>
    </row>
    <row r="124" spans="1:6" x14ac:dyDescent="0.35">
      <c r="A124" s="31" t="s">
        <v>86</v>
      </c>
      <c r="B124" s="31" t="s">
        <v>0</v>
      </c>
      <c r="C124" s="31" t="s">
        <v>43</v>
      </c>
      <c r="D124" s="31">
        <v>2009</v>
      </c>
      <c r="E124" s="31">
        <v>490.29</v>
      </c>
      <c r="F124" s="31">
        <v>473.12</v>
      </c>
    </row>
    <row r="125" spans="1:6" x14ac:dyDescent="0.35">
      <c r="A125" s="31" t="s">
        <v>86</v>
      </c>
      <c r="B125" s="31" t="s">
        <v>0</v>
      </c>
      <c r="C125" s="31" t="s">
        <v>43</v>
      </c>
      <c r="D125" s="31">
        <v>2010</v>
      </c>
      <c r="E125" s="31">
        <v>480.9</v>
      </c>
      <c r="F125" s="31">
        <v>470.83</v>
      </c>
    </row>
    <row r="126" spans="1:6" x14ac:dyDescent="0.35">
      <c r="A126" s="31" t="s">
        <v>86</v>
      </c>
      <c r="B126" s="31" t="s">
        <v>0</v>
      </c>
      <c r="C126" s="31" t="s">
        <v>43</v>
      </c>
      <c r="D126" s="31">
        <v>2011</v>
      </c>
      <c r="E126" s="31">
        <v>470.9</v>
      </c>
      <c r="F126" s="31">
        <v>468.54</v>
      </c>
    </row>
    <row r="127" spans="1:6" x14ac:dyDescent="0.35">
      <c r="A127" s="31" t="s">
        <v>86</v>
      </c>
      <c r="B127" s="31" t="s">
        <v>0</v>
      </c>
      <c r="C127" s="31" t="s">
        <v>43</v>
      </c>
      <c r="D127" s="31">
        <v>2012</v>
      </c>
      <c r="E127" s="31">
        <v>462.4</v>
      </c>
      <c r="F127" s="31">
        <v>466.26</v>
      </c>
    </row>
    <row r="128" spans="1:6" x14ac:dyDescent="0.35">
      <c r="A128" s="31" t="s">
        <v>86</v>
      </c>
      <c r="B128" s="31" t="s">
        <v>0</v>
      </c>
      <c r="C128" s="31" t="s">
        <v>43</v>
      </c>
      <c r="D128" s="31">
        <v>2013</v>
      </c>
      <c r="E128" s="31">
        <v>454.33</v>
      </c>
      <c r="F128" s="31">
        <v>464</v>
      </c>
    </row>
    <row r="129" spans="1:6" x14ac:dyDescent="0.35">
      <c r="A129" s="31" t="s">
        <v>86</v>
      </c>
      <c r="B129" s="31" t="s">
        <v>0</v>
      </c>
      <c r="C129" s="31" t="s">
        <v>43</v>
      </c>
      <c r="D129" s="31">
        <v>2014</v>
      </c>
      <c r="E129" s="31">
        <v>451.5</v>
      </c>
      <c r="F129" s="31">
        <v>461.75</v>
      </c>
    </row>
    <row r="130" spans="1:6" x14ac:dyDescent="0.35">
      <c r="A130" s="31" t="s">
        <v>86</v>
      </c>
      <c r="B130" s="31" t="s">
        <v>0</v>
      </c>
      <c r="C130" s="31" t="s">
        <v>43</v>
      </c>
      <c r="D130" s="31">
        <v>2015</v>
      </c>
      <c r="E130" s="31">
        <v>451.22</v>
      </c>
      <c r="F130" s="31">
        <v>459.51</v>
      </c>
    </row>
    <row r="131" spans="1:6" x14ac:dyDescent="0.35">
      <c r="A131" s="31" t="s">
        <v>86</v>
      </c>
      <c r="B131" s="31" t="s">
        <v>0</v>
      </c>
      <c r="C131" s="31" t="s">
        <v>43</v>
      </c>
      <c r="D131" s="31">
        <v>2016</v>
      </c>
      <c r="E131" s="31">
        <v>441.5</v>
      </c>
      <c r="F131" s="31">
        <v>457.27</v>
      </c>
    </row>
    <row r="132" spans="1:6" x14ac:dyDescent="0.35">
      <c r="A132" s="31" t="s">
        <v>86</v>
      </c>
      <c r="B132" s="31" t="s">
        <v>0</v>
      </c>
      <c r="C132" s="31" t="s">
        <v>43</v>
      </c>
      <c r="D132" s="31">
        <v>2017</v>
      </c>
      <c r="E132" s="31">
        <v>442.38</v>
      </c>
      <c r="F132" s="31">
        <v>455.05</v>
      </c>
    </row>
    <row r="133" spans="1:6" x14ac:dyDescent="0.35">
      <c r="A133" s="31" t="s">
        <v>86</v>
      </c>
      <c r="B133" s="31" t="s">
        <v>0</v>
      </c>
      <c r="C133" s="31" t="s">
        <v>43</v>
      </c>
      <c r="D133" s="31">
        <v>2018</v>
      </c>
      <c r="E133" s="31">
        <v>437.07</v>
      </c>
      <c r="F133" s="31">
        <v>452.85</v>
      </c>
    </row>
    <row r="134" spans="1:6" x14ac:dyDescent="0.35">
      <c r="A134" s="31" t="s">
        <v>86</v>
      </c>
      <c r="B134" s="31" t="s">
        <v>0</v>
      </c>
      <c r="C134" s="31" t="s">
        <v>43</v>
      </c>
      <c r="D134" s="31">
        <v>2019</v>
      </c>
      <c r="E134" s="31">
        <v>446.54</v>
      </c>
      <c r="F134" s="31">
        <v>450.65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4"/>
  <sheetViews>
    <sheetView topLeftCell="A156" zoomScale="71" zoomScaleNormal="71" zoomScaleSheetLayoutView="68" workbookViewId="0">
      <selection activeCell="M175" sqref="M175:Q175"/>
    </sheetView>
  </sheetViews>
  <sheetFormatPr defaultColWidth="9.1796875" defaultRowHeight="13" x14ac:dyDescent="0.3"/>
  <cols>
    <col min="1" max="1" width="22.54296875" style="9" customWidth="1"/>
    <col min="2" max="2" width="12.7265625" style="67" customWidth="1"/>
    <col min="3" max="3" width="9.54296875" style="67" customWidth="1"/>
    <col min="4" max="5" width="9.1796875" style="67"/>
    <col min="6" max="6" width="10.1796875" style="67" customWidth="1"/>
    <col min="7" max="7" width="11.81640625" style="67" customWidth="1"/>
    <col min="8" max="8" width="9.54296875" style="67" customWidth="1"/>
    <col min="9" max="10" width="9.1796875" style="67"/>
    <col min="11" max="11" width="10.1796875" style="67" customWidth="1"/>
    <col min="12" max="12" width="11.453125" style="67" customWidth="1"/>
    <col min="13" max="13" width="11.54296875" style="67" customWidth="1"/>
    <col min="14" max="14" width="9.54296875" style="67" customWidth="1"/>
    <col min="15" max="15" width="9.1796875" style="67"/>
    <col min="16" max="16" width="10.1796875" style="67" customWidth="1"/>
    <col min="17" max="17" width="12.26953125" style="67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67"/>
      <c r="D1" s="71"/>
      <c r="E1" s="72"/>
      <c r="F1" s="72"/>
      <c r="G1" s="72"/>
      <c r="H1" s="72"/>
      <c r="I1" s="67"/>
      <c r="J1" s="67"/>
      <c r="K1" s="67"/>
      <c r="L1" s="67"/>
      <c r="M1" s="67"/>
      <c r="N1" s="67"/>
      <c r="O1" s="67"/>
      <c r="P1" s="67"/>
      <c r="Q1" s="67"/>
    </row>
    <row r="2" spans="1:17" s="1" customFormat="1" ht="16.5" customHeight="1" x14ac:dyDescent="0.3">
      <c r="A2" s="9" t="s">
        <v>67</v>
      </c>
      <c r="B2" s="67"/>
      <c r="C2" s="67"/>
      <c r="D2" s="67"/>
      <c r="E2" s="50"/>
      <c r="F2" s="50"/>
      <c r="G2" s="50"/>
      <c r="H2" s="50"/>
      <c r="I2" s="67"/>
      <c r="J2" s="67"/>
      <c r="K2" s="67"/>
      <c r="L2" s="67"/>
      <c r="M2" s="67"/>
      <c r="N2" s="67"/>
      <c r="O2" s="67"/>
      <c r="P2" s="67"/>
      <c r="Q2" s="67"/>
    </row>
    <row r="3" spans="1:17" s="1" customFormat="1" x14ac:dyDescent="0.3">
      <c r="A3" s="9"/>
      <c r="B3" s="67"/>
      <c r="C3" s="155" t="s">
        <v>36</v>
      </c>
      <c r="D3" s="156"/>
      <c r="E3" s="156"/>
      <c r="F3" s="156"/>
      <c r="G3" s="156"/>
      <c r="H3" s="155" t="s">
        <v>1</v>
      </c>
      <c r="I3" s="156"/>
      <c r="J3" s="156"/>
      <c r="K3" s="156"/>
      <c r="L3" s="157"/>
      <c r="M3" s="155" t="s">
        <v>2</v>
      </c>
      <c r="N3" s="156"/>
      <c r="O3" s="156"/>
      <c r="P3" s="156"/>
      <c r="Q3" s="157"/>
    </row>
    <row r="4" spans="1:17" s="34" customFormat="1" x14ac:dyDescent="0.3">
      <c r="A4" s="32"/>
      <c r="B4" s="33"/>
      <c r="C4" s="108" t="s">
        <v>3</v>
      </c>
      <c r="D4" s="109" t="s">
        <v>4</v>
      </c>
      <c r="E4" s="109" t="s">
        <v>5</v>
      </c>
      <c r="F4" s="109" t="s">
        <v>6</v>
      </c>
      <c r="G4" s="109" t="s">
        <v>7</v>
      </c>
      <c r="H4" s="108" t="s">
        <v>3</v>
      </c>
      <c r="I4" s="109" t="s">
        <v>4</v>
      </c>
      <c r="J4" s="109" t="s">
        <v>5</v>
      </c>
      <c r="K4" s="109" t="s">
        <v>6</v>
      </c>
      <c r="L4" s="110" t="s">
        <v>7</v>
      </c>
      <c r="M4" s="108" t="s">
        <v>3</v>
      </c>
      <c r="N4" s="109" t="s">
        <v>4</v>
      </c>
      <c r="O4" s="109" t="s">
        <v>5</v>
      </c>
      <c r="P4" s="109" t="s">
        <v>6</v>
      </c>
      <c r="Q4" s="110" t="s">
        <v>7</v>
      </c>
    </row>
    <row r="5" spans="1:17" ht="14.5" x14ac:dyDescent="0.35">
      <c r="A5" s="31" t="s">
        <v>8</v>
      </c>
      <c r="B5" s="31">
        <v>1988</v>
      </c>
      <c r="C5" s="73">
        <v>476.9</v>
      </c>
      <c r="D5" s="69">
        <v>470.76</v>
      </c>
      <c r="E5" s="69">
        <v>483.09</v>
      </c>
      <c r="F5" s="70">
        <v>23764</v>
      </c>
      <c r="G5" s="70">
        <v>5681643</v>
      </c>
      <c r="H5" s="73">
        <v>564.65</v>
      </c>
      <c r="I5" s="69">
        <v>554.04999999999995</v>
      </c>
      <c r="J5" s="69">
        <v>575.4</v>
      </c>
      <c r="K5" s="70">
        <v>11985</v>
      </c>
      <c r="L5" s="74">
        <v>2830104</v>
      </c>
      <c r="M5" s="73">
        <v>426.13</v>
      </c>
      <c r="N5" s="69">
        <v>418.39</v>
      </c>
      <c r="O5" s="69">
        <v>433.97</v>
      </c>
      <c r="P5" s="70">
        <v>11779</v>
      </c>
      <c r="Q5" s="74">
        <v>2851539</v>
      </c>
    </row>
    <row r="6" spans="1:17" ht="14.5" x14ac:dyDescent="0.35">
      <c r="A6" s="31" t="s">
        <v>8</v>
      </c>
      <c r="B6" s="31">
        <v>1989</v>
      </c>
      <c r="C6" s="73">
        <v>468.99</v>
      </c>
      <c r="D6" s="69">
        <v>462.95</v>
      </c>
      <c r="E6" s="69">
        <v>475.09</v>
      </c>
      <c r="F6" s="70">
        <v>23654</v>
      </c>
      <c r="G6" s="70">
        <v>5772567</v>
      </c>
      <c r="H6" s="73">
        <v>556.61</v>
      </c>
      <c r="I6" s="69">
        <v>546.19000000000005</v>
      </c>
      <c r="J6" s="69">
        <v>567.17999999999995</v>
      </c>
      <c r="K6" s="70">
        <v>11979</v>
      </c>
      <c r="L6" s="74">
        <v>2879548</v>
      </c>
      <c r="M6" s="73">
        <v>416.03</v>
      </c>
      <c r="N6" s="69">
        <v>408.44</v>
      </c>
      <c r="O6" s="69">
        <v>423.71</v>
      </c>
      <c r="P6" s="70">
        <v>11675</v>
      </c>
      <c r="Q6" s="74">
        <v>2893019</v>
      </c>
    </row>
    <row r="7" spans="1:17" ht="14.5" x14ac:dyDescent="0.35">
      <c r="A7" s="31" t="s">
        <v>8</v>
      </c>
      <c r="B7" s="31">
        <v>1990</v>
      </c>
      <c r="C7" s="73">
        <v>482.62</v>
      </c>
      <c r="D7" s="69">
        <v>476.53</v>
      </c>
      <c r="E7" s="69">
        <v>488.77</v>
      </c>
      <c r="F7" s="70">
        <v>24594</v>
      </c>
      <c r="G7" s="70">
        <v>5841968</v>
      </c>
      <c r="H7" s="73">
        <v>584.53</v>
      </c>
      <c r="I7" s="69">
        <v>573.94000000000005</v>
      </c>
      <c r="J7" s="69">
        <v>595.26</v>
      </c>
      <c r="K7" s="70">
        <v>12748</v>
      </c>
      <c r="L7" s="74">
        <v>2918202</v>
      </c>
      <c r="M7" s="73">
        <v>420.5</v>
      </c>
      <c r="N7" s="69">
        <v>412.89</v>
      </c>
      <c r="O7" s="69">
        <v>428.21</v>
      </c>
      <c r="P7" s="70">
        <v>11846</v>
      </c>
      <c r="Q7" s="74">
        <v>2923766</v>
      </c>
    </row>
    <row r="8" spans="1:17" ht="14.5" x14ac:dyDescent="0.35">
      <c r="A8" s="31" t="s">
        <v>8</v>
      </c>
      <c r="B8" s="31">
        <v>1991</v>
      </c>
      <c r="C8" s="73">
        <v>498.4</v>
      </c>
      <c r="D8" s="69">
        <v>492.26</v>
      </c>
      <c r="E8" s="69">
        <v>504.59</v>
      </c>
      <c r="F8" s="70">
        <v>25726</v>
      </c>
      <c r="G8" s="70">
        <v>5905557</v>
      </c>
      <c r="H8" s="73">
        <v>620.79</v>
      </c>
      <c r="I8" s="69">
        <v>610.01</v>
      </c>
      <c r="J8" s="69">
        <v>631.70000000000005</v>
      </c>
      <c r="K8" s="70">
        <v>13743</v>
      </c>
      <c r="L8" s="74">
        <v>2949892</v>
      </c>
      <c r="M8" s="73">
        <v>419.86</v>
      </c>
      <c r="N8" s="69">
        <v>412.31</v>
      </c>
      <c r="O8" s="69">
        <v>427.51</v>
      </c>
      <c r="P8" s="70">
        <v>11983</v>
      </c>
      <c r="Q8" s="74">
        <v>2955665</v>
      </c>
    </row>
    <row r="9" spans="1:17" ht="14.5" x14ac:dyDescent="0.35">
      <c r="A9" s="31" t="s">
        <v>8</v>
      </c>
      <c r="B9" s="31">
        <v>1992</v>
      </c>
      <c r="C9" s="73">
        <v>504.42</v>
      </c>
      <c r="D9" s="69">
        <v>498.3</v>
      </c>
      <c r="E9" s="69">
        <v>510.59</v>
      </c>
      <c r="F9" s="70">
        <v>26450</v>
      </c>
      <c r="G9" s="70">
        <v>5980567</v>
      </c>
      <c r="H9" s="73">
        <v>639.65</v>
      </c>
      <c r="I9" s="69">
        <v>628.82000000000005</v>
      </c>
      <c r="J9" s="69">
        <v>650.62</v>
      </c>
      <c r="K9" s="70">
        <v>14332</v>
      </c>
      <c r="L9" s="74">
        <v>2987954</v>
      </c>
      <c r="M9" s="73">
        <v>416.59</v>
      </c>
      <c r="N9" s="69">
        <v>409.15</v>
      </c>
      <c r="O9" s="69">
        <v>424.12</v>
      </c>
      <c r="P9" s="70">
        <v>12118</v>
      </c>
      <c r="Q9" s="74">
        <v>2992613</v>
      </c>
    </row>
    <row r="10" spans="1:17" ht="14.5" x14ac:dyDescent="0.35">
      <c r="A10" s="31" t="s">
        <v>8</v>
      </c>
      <c r="B10" s="31">
        <v>1993</v>
      </c>
      <c r="C10" s="73">
        <v>483.95</v>
      </c>
      <c r="D10" s="69">
        <v>478.02</v>
      </c>
      <c r="E10" s="69">
        <v>489.94</v>
      </c>
      <c r="F10" s="70">
        <v>25793</v>
      </c>
      <c r="G10" s="70">
        <v>6034687</v>
      </c>
      <c r="H10" s="73">
        <v>594.16999999999996</v>
      </c>
      <c r="I10" s="69">
        <v>583.91</v>
      </c>
      <c r="J10" s="69">
        <v>604.54999999999995</v>
      </c>
      <c r="K10" s="70">
        <v>13650</v>
      </c>
      <c r="L10" s="74">
        <v>3014232</v>
      </c>
      <c r="M10" s="73">
        <v>410.64</v>
      </c>
      <c r="N10" s="69">
        <v>403.32</v>
      </c>
      <c r="O10" s="69">
        <v>418.05</v>
      </c>
      <c r="P10" s="70">
        <v>12143</v>
      </c>
      <c r="Q10" s="74">
        <v>3020455</v>
      </c>
    </row>
    <row r="11" spans="1:17" ht="14.5" x14ac:dyDescent="0.35">
      <c r="A11" s="31" t="s">
        <v>8</v>
      </c>
      <c r="B11" s="31">
        <v>1994</v>
      </c>
      <c r="C11" s="73">
        <v>475.68</v>
      </c>
      <c r="D11" s="69">
        <v>469.84</v>
      </c>
      <c r="E11" s="69">
        <v>481.56</v>
      </c>
      <c r="F11" s="70">
        <v>25712</v>
      </c>
      <c r="G11" s="70">
        <v>6052134</v>
      </c>
      <c r="H11" s="73">
        <v>571.53</v>
      </c>
      <c r="I11" s="69">
        <v>561.61</v>
      </c>
      <c r="J11" s="69">
        <v>581.57000000000005</v>
      </c>
      <c r="K11" s="70">
        <v>13411</v>
      </c>
      <c r="L11" s="74">
        <v>3019560</v>
      </c>
      <c r="M11" s="73">
        <v>412.38</v>
      </c>
      <c r="N11" s="69">
        <v>405.09</v>
      </c>
      <c r="O11" s="69">
        <v>419.78</v>
      </c>
      <c r="P11" s="70">
        <v>12301</v>
      </c>
      <c r="Q11" s="74">
        <v>3032574</v>
      </c>
    </row>
    <row r="12" spans="1:17" ht="14.5" x14ac:dyDescent="0.35">
      <c r="A12" s="31" t="s">
        <v>8</v>
      </c>
      <c r="B12" s="31">
        <v>1995</v>
      </c>
      <c r="C12" s="73">
        <v>472.96</v>
      </c>
      <c r="D12" s="69">
        <v>467.19</v>
      </c>
      <c r="E12" s="69">
        <v>478.79</v>
      </c>
      <c r="F12" s="70">
        <v>25930</v>
      </c>
      <c r="G12" s="70">
        <v>6101283</v>
      </c>
      <c r="H12" s="73">
        <v>559.23</v>
      </c>
      <c r="I12" s="69">
        <v>549.52</v>
      </c>
      <c r="J12" s="69">
        <v>569.05999999999995</v>
      </c>
      <c r="K12" s="70">
        <v>13310</v>
      </c>
      <c r="L12" s="74">
        <v>3044170</v>
      </c>
      <c r="M12" s="73">
        <v>417.14</v>
      </c>
      <c r="N12" s="69">
        <v>409.86</v>
      </c>
      <c r="O12" s="69">
        <v>424.52</v>
      </c>
      <c r="P12" s="70">
        <v>12620</v>
      </c>
      <c r="Q12" s="74">
        <v>3057113</v>
      </c>
    </row>
    <row r="13" spans="1:17" ht="14.5" x14ac:dyDescent="0.35">
      <c r="A13" s="31" t="s">
        <v>8</v>
      </c>
      <c r="B13" s="31">
        <v>1996</v>
      </c>
      <c r="C13" s="73">
        <v>477.93</v>
      </c>
      <c r="D13" s="69">
        <v>472.18</v>
      </c>
      <c r="E13" s="69">
        <v>483.73</v>
      </c>
      <c r="F13" s="70">
        <v>26607</v>
      </c>
      <c r="G13" s="70">
        <v>6179455</v>
      </c>
      <c r="H13" s="73">
        <v>560.52</v>
      </c>
      <c r="I13" s="69">
        <v>550.9</v>
      </c>
      <c r="J13" s="69">
        <v>570.26</v>
      </c>
      <c r="K13" s="70">
        <v>13540</v>
      </c>
      <c r="L13" s="74">
        <v>3082830</v>
      </c>
      <c r="M13" s="73">
        <v>425.53</v>
      </c>
      <c r="N13" s="69">
        <v>418.23</v>
      </c>
      <c r="O13" s="69">
        <v>432.92</v>
      </c>
      <c r="P13" s="70">
        <v>13067</v>
      </c>
      <c r="Q13" s="74">
        <v>3096625</v>
      </c>
    </row>
    <row r="14" spans="1:17" ht="14.5" x14ac:dyDescent="0.35">
      <c r="A14" s="31" t="s">
        <v>8</v>
      </c>
      <c r="B14" s="31">
        <v>1997</v>
      </c>
      <c r="C14" s="73">
        <v>472.89</v>
      </c>
      <c r="D14" s="69">
        <v>467.23</v>
      </c>
      <c r="E14" s="69">
        <v>478.6</v>
      </c>
      <c r="F14" s="70">
        <v>26877</v>
      </c>
      <c r="G14" s="70">
        <v>6291953</v>
      </c>
      <c r="H14" s="73">
        <v>543.32000000000005</v>
      </c>
      <c r="I14" s="69">
        <v>533.96</v>
      </c>
      <c r="J14" s="69">
        <v>552.79999999999995</v>
      </c>
      <c r="K14" s="70">
        <v>13380</v>
      </c>
      <c r="L14" s="74">
        <v>3139539</v>
      </c>
      <c r="M14" s="73">
        <v>428.79</v>
      </c>
      <c r="N14" s="69">
        <v>421.56</v>
      </c>
      <c r="O14" s="69">
        <v>436.11</v>
      </c>
      <c r="P14" s="70">
        <v>13497</v>
      </c>
      <c r="Q14" s="74">
        <v>3152414</v>
      </c>
    </row>
    <row r="15" spans="1:17" ht="14.5" x14ac:dyDescent="0.35">
      <c r="A15" s="31" t="s">
        <v>8</v>
      </c>
      <c r="B15" s="31">
        <v>1998</v>
      </c>
      <c r="C15" s="73">
        <v>469.27</v>
      </c>
      <c r="D15" s="69">
        <v>463.69</v>
      </c>
      <c r="E15" s="69">
        <v>474.89</v>
      </c>
      <c r="F15" s="70">
        <v>27193</v>
      </c>
      <c r="G15" s="70">
        <v>6391994</v>
      </c>
      <c r="H15" s="73">
        <v>535.09</v>
      </c>
      <c r="I15" s="69">
        <v>525.91999999999996</v>
      </c>
      <c r="J15" s="69">
        <v>544.38</v>
      </c>
      <c r="K15" s="70">
        <v>13488</v>
      </c>
      <c r="L15" s="74">
        <v>3191611</v>
      </c>
      <c r="M15" s="73">
        <v>427.42</v>
      </c>
      <c r="N15" s="69">
        <v>420.28</v>
      </c>
      <c r="O15" s="69">
        <v>434.65</v>
      </c>
      <c r="P15" s="70">
        <v>13705</v>
      </c>
      <c r="Q15" s="74">
        <v>3200383</v>
      </c>
    </row>
    <row r="16" spans="1:17" ht="14.5" x14ac:dyDescent="0.35">
      <c r="A16" s="31" t="s">
        <v>8</v>
      </c>
      <c r="B16" s="31">
        <v>1999</v>
      </c>
      <c r="C16" s="73">
        <v>464.29</v>
      </c>
      <c r="D16" s="69">
        <v>458.8</v>
      </c>
      <c r="E16" s="69">
        <v>469.83</v>
      </c>
      <c r="F16" s="70">
        <v>27495</v>
      </c>
      <c r="G16" s="70">
        <v>6462519</v>
      </c>
      <c r="H16" s="73">
        <v>534.38</v>
      </c>
      <c r="I16" s="69">
        <v>525.34</v>
      </c>
      <c r="J16" s="69">
        <v>543.54</v>
      </c>
      <c r="K16" s="70">
        <v>13788</v>
      </c>
      <c r="L16" s="74">
        <v>3227150</v>
      </c>
      <c r="M16" s="73">
        <v>418.44</v>
      </c>
      <c r="N16" s="69">
        <v>411.45</v>
      </c>
      <c r="O16" s="69">
        <v>425.53</v>
      </c>
      <c r="P16" s="70">
        <v>13707</v>
      </c>
      <c r="Q16" s="74">
        <v>3235369</v>
      </c>
    </row>
    <row r="17" spans="1:17" ht="14.5" x14ac:dyDescent="0.35">
      <c r="A17" s="31" t="s">
        <v>8</v>
      </c>
      <c r="B17" s="31">
        <v>2000</v>
      </c>
      <c r="C17" s="73">
        <v>453.89</v>
      </c>
      <c r="D17" s="69">
        <v>448.51</v>
      </c>
      <c r="E17" s="69">
        <v>459.32</v>
      </c>
      <c r="F17" s="70">
        <v>27396</v>
      </c>
      <c r="G17" s="70">
        <v>6533428</v>
      </c>
      <c r="H17" s="73">
        <v>529.41999999999996</v>
      </c>
      <c r="I17" s="69">
        <v>520.51</v>
      </c>
      <c r="J17" s="69">
        <v>538.45000000000005</v>
      </c>
      <c r="K17" s="70">
        <v>13930</v>
      </c>
      <c r="L17" s="74">
        <v>3263942</v>
      </c>
      <c r="M17" s="73">
        <v>403.22</v>
      </c>
      <c r="N17" s="69">
        <v>396.42</v>
      </c>
      <c r="O17" s="69">
        <v>410.11</v>
      </c>
      <c r="P17" s="70">
        <v>13466</v>
      </c>
      <c r="Q17" s="74">
        <v>3269486</v>
      </c>
    </row>
    <row r="18" spans="1:17" ht="14.5" x14ac:dyDescent="0.35">
      <c r="A18" s="31" t="s">
        <v>8</v>
      </c>
      <c r="B18" s="31">
        <v>2001</v>
      </c>
      <c r="C18" s="73">
        <v>457.44</v>
      </c>
      <c r="D18" s="69">
        <v>452.07</v>
      </c>
      <c r="E18" s="69">
        <v>462.87</v>
      </c>
      <c r="F18" s="70">
        <v>27890</v>
      </c>
      <c r="G18" s="70">
        <v>6580641</v>
      </c>
      <c r="H18" s="73">
        <v>536.54</v>
      </c>
      <c r="I18" s="69">
        <v>527.61</v>
      </c>
      <c r="J18" s="69">
        <v>545.58000000000004</v>
      </c>
      <c r="K18" s="70">
        <v>14255</v>
      </c>
      <c r="L18" s="74">
        <v>3289339</v>
      </c>
      <c r="M18" s="73">
        <v>404.16</v>
      </c>
      <c r="N18" s="69">
        <v>397.38</v>
      </c>
      <c r="O18" s="69">
        <v>411.03</v>
      </c>
      <c r="P18" s="70">
        <v>13635</v>
      </c>
      <c r="Q18" s="74">
        <v>3291302</v>
      </c>
    </row>
    <row r="19" spans="1:17" ht="14.5" x14ac:dyDescent="0.35">
      <c r="A19" s="31" t="s">
        <v>8</v>
      </c>
      <c r="B19" s="31">
        <v>2002</v>
      </c>
      <c r="C19" s="73">
        <v>451.67</v>
      </c>
      <c r="D19" s="69">
        <v>446.35</v>
      </c>
      <c r="E19" s="69">
        <v>457.03</v>
      </c>
      <c r="F19" s="70">
        <v>27885</v>
      </c>
      <c r="G19" s="70">
        <v>6546456</v>
      </c>
      <c r="H19" s="73">
        <v>519.94000000000005</v>
      </c>
      <c r="I19" s="69">
        <v>511.22</v>
      </c>
      <c r="J19" s="69">
        <v>528.76</v>
      </c>
      <c r="K19" s="70">
        <v>14060</v>
      </c>
      <c r="L19" s="74">
        <v>3268835</v>
      </c>
      <c r="M19" s="73">
        <v>405.89</v>
      </c>
      <c r="N19" s="69">
        <v>399.13</v>
      </c>
      <c r="O19" s="69">
        <v>412.75</v>
      </c>
      <c r="P19" s="70">
        <v>13825</v>
      </c>
      <c r="Q19" s="74">
        <v>3277621</v>
      </c>
    </row>
    <row r="20" spans="1:17" ht="14.5" x14ac:dyDescent="0.35">
      <c r="A20" s="31" t="s">
        <v>8</v>
      </c>
      <c r="B20" s="31">
        <v>2003</v>
      </c>
      <c r="C20" s="73">
        <v>443.85</v>
      </c>
      <c r="D20" s="69">
        <v>438.61</v>
      </c>
      <c r="E20" s="69">
        <v>449.12</v>
      </c>
      <c r="F20" s="70">
        <v>27818</v>
      </c>
      <c r="G20" s="70">
        <v>6527501</v>
      </c>
      <c r="H20" s="73">
        <v>518.11</v>
      </c>
      <c r="I20" s="69">
        <v>509.49</v>
      </c>
      <c r="J20" s="69">
        <v>526.84</v>
      </c>
      <c r="K20" s="70">
        <v>14280</v>
      </c>
      <c r="L20" s="74">
        <v>3254514</v>
      </c>
      <c r="M20" s="73">
        <v>392.78</v>
      </c>
      <c r="N20" s="69">
        <v>386.16</v>
      </c>
      <c r="O20" s="69">
        <v>399.49</v>
      </c>
      <c r="P20" s="70">
        <v>13538</v>
      </c>
      <c r="Q20" s="74">
        <v>3272987</v>
      </c>
    </row>
    <row r="21" spans="1:17" ht="14.5" x14ac:dyDescent="0.35">
      <c r="A21" s="31" t="s">
        <v>8</v>
      </c>
      <c r="B21" s="31">
        <v>2004</v>
      </c>
      <c r="C21" s="73">
        <v>441.49</v>
      </c>
      <c r="D21" s="69">
        <v>436.3</v>
      </c>
      <c r="E21" s="69">
        <v>446.73</v>
      </c>
      <c r="F21" s="70">
        <v>27970</v>
      </c>
      <c r="G21" s="70">
        <v>6512503</v>
      </c>
      <c r="H21" s="73">
        <v>518</v>
      </c>
      <c r="I21" s="69">
        <v>509.42</v>
      </c>
      <c r="J21" s="69">
        <v>526.66999999999996</v>
      </c>
      <c r="K21" s="70">
        <v>14451</v>
      </c>
      <c r="L21" s="74">
        <v>3243705</v>
      </c>
      <c r="M21" s="73">
        <v>388.67</v>
      </c>
      <c r="N21" s="69">
        <v>382.1</v>
      </c>
      <c r="O21" s="69">
        <v>395.32</v>
      </c>
      <c r="P21" s="70">
        <v>13519</v>
      </c>
      <c r="Q21" s="74">
        <v>3268798</v>
      </c>
    </row>
    <row r="22" spans="1:17" ht="14.5" x14ac:dyDescent="0.35">
      <c r="A22" s="31" t="s">
        <v>8</v>
      </c>
      <c r="B22" s="31">
        <v>2005</v>
      </c>
      <c r="C22" s="73">
        <v>437.24</v>
      </c>
      <c r="D22" s="69">
        <v>432.1</v>
      </c>
      <c r="E22" s="69">
        <v>442.42</v>
      </c>
      <c r="F22" s="70">
        <v>28176</v>
      </c>
      <c r="G22" s="70">
        <v>6524333</v>
      </c>
      <c r="H22" s="73">
        <v>499.4</v>
      </c>
      <c r="I22" s="69">
        <v>491.08</v>
      </c>
      <c r="J22" s="69">
        <v>507.82</v>
      </c>
      <c r="K22" s="70">
        <v>14259</v>
      </c>
      <c r="L22" s="74">
        <v>3247643</v>
      </c>
      <c r="M22" s="73">
        <v>394.85</v>
      </c>
      <c r="N22" s="69">
        <v>388.27</v>
      </c>
      <c r="O22" s="69">
        <v>401.53</v>
      </c>
      <c r="P22" s="70">
        <v>13917</v>
      </c>
      <c r="Q22" s="74">
        <v>3276690</v>
      </c>
    </row>
    <row r="23" spans="1:17" ht="14.5" x14ac:dyDescent="0.35">
      <c r="A23" s="31" t="s">
        <v>8</v>
      </c>
      <c r="B23" s="31">
        <v>2006</v>
      </c>
      <c r="C23" s="73">
        <v>449.39</v>
      </c>
      <c r="D23" s="69">
        <v>444.21</v>
      </c>
      <c r="E23" s="69">
        <v>454.62</v>
      </c>
      <c r="F23" s="70">
        <v>29367</v>
      </c>
      <c r="G23" s="70">
        <v>6547454</v>
      </c>
      <c r="H23" s="73">
        <v>517.66999999999996</v>
      </c>
      <c r="I23" s="69">
        <v>509.26</v>
      </c>
      <c r="J23" s="69">
        <v>526.17999999999995</v>
      </c>
      <c r="K23" s="70">
        <v>15030</v>
      </c>
      <c r="L23" s="74">
        <v>3256538</v>
      </c>
      <c r="M23" s="73">
        <v>401.43</v>
      </c>
      <c r="N23" s="69">
        <v>394.82</v>
      </c>
      <c r="O23" s="69">
        <v>408.13</v>
      </c>
      <c r="P23" s="70">
        <v>14337</v>
      </c>
      <c r="Q23" s="74">
        <v>3290916</v>
      </c>
    </row>
    <row r="24" spans="1:17" ht="14.5" x14ac:dyDescent="0.35">
      <c r="A24" s="31" t="s">
        <v>8</v>
      </c>
      <c r="B24" s="31">
        <v>2007</v>
      </c>
      <c r="C24" s="73">
        <v>455.26</v>
      </c>
      <c r="D24" s="69">
        <v>450.09</v>
      </c>
      <c r="E24" s="69">
        <v>460.48</v>
      </c>
      <c r="F24" s="70">
        <v>30323</v>
      </c>
      <c r="G24" s="70">
        <v>6605415</v>
      </c>
      <c r="H24" s="73">
        <v>531.69000000000005</v>
      </c>
      <c r="I24" s="69">
        <v>523.25</v>
      </c>
      <c r="J24" s="69">
        <v>540.22</v>
      </c>
      <c r="K24" s="70">
        <v>15806</v>
      </c>
      <c r="L24" s="74">
        <v>3284416</v>
      </c>
      <c r="M24" s="73">
        <v>400.31</v>
      </c>
      <c r="N24" s="69">
        <v>393.75</v>
      </c>
      <c r="O24" s="69">
        <v>406.96</v>
      </c>
      <c r="P24" s="70">
        <v>14517</v>
      </c>
      <c r="Q24" s="74">
        <v>3320999</v>
      </c>
    </row>
    <row r="25" spans="1:17" ht="14.5" x14ac:dyDescent="0.35">
      <c r="A25" s="31" t="s">
        <v>8</v>
      </c>
      <c r="B25" s="31">
        <v>2008</v>
      </c>
      <c r="C25" s="73">
        <v>449.46</v>
      </c>
      <c r="D25" s="69">
        <v>444.38</v>
      </c>
      <c r="E25" s="69">
        <v>454.59</v>
      </c>
      <c r="F25" s="70">
        <v>30696</v>
      </c>
      <c r="G25" s="70">
        <v>6701705</v>
      </c>
      <c r="H25" s="73">
        <v>505.03</v>
      </c>
      <c r="I25" s="69">
        <v>496.92</v>
      </c>
      <c r="J25" s="69">
        <v>513.23</v>
      </c>
      <c r="K25" s="70">
        <v>15472</v>
      </c>
      <c r="L25" s="74">
        <v>3331457</v>
      </c>
      <c r="M25" s="73">
        <v>411.45</v>
      </c>
      <c r="N25" s="69">
        <v>404.86</v>
      </c>
      <c r="O25" s="69">
        <v>418.13</v>
      </c>
      <c r="P25" s="70">
        <v>15224</v>
      </c>
      <c r="Q25" s="74">
        <v>3370248</v>
      </c>
    </row>
    <row r="26" spans="1:17" ht="14.5" x14ac:dyDescent="0.35">
      <c r="A26" s="31" t="s">
        <v>8</v>
      </c>
      <c r="B26" s="31">
        <v>2009</v>
      </c>
      <c r="C26" s="73">
        <v>441.43</v>
      </c>
      <c r="D26" s="69">
        <v>436.45</v>
      </c>
      <c r="E26" s="69">
        <v>446.45</v>
      </c>
      <c r="F26" s="70">
        <v>30969</v>
      </c>
      <c r="G26" s="70">
        <v>6792675</v>
      </c>
      <c r="H26" s="73">
        <v>504.53</v>
      </c>
      <c r="I26" s="69">
        <v>496.54</v>
      </c>
      <c r="J26" s="69">
        <v>512.61</v>
      </c>
      <c r="K26" s="70">
        <v>15944</v>
      </c>
      <c r="L26" s="74">
        <v>3376072</v>
      </c>
      <c r="M26" s="73">
        <v>397.52</v>
      </c>
      <c r="N26" s="69">
        <v>391.1</v>
      </c>
      <c r="O26" s="69">
        <v>404.03</v>
      </c>
      <c r="P26" s="70">
        <v>15025</v>
      </c>
      <c r="Q26" s="74">
        <v>3416603</v>
      </c>
    </row>
    <row r="27" spans="1:17" ht="14.5" x14ac:dyDescent="0.35">
      <c r="A27" s="31" t="s">
        <v>8</v>
      </c>
      <c r="B27" s="31">
        <v>2010</v>
      </c>
      <c r="C27" s="73">
        <v>438.51</v>
      </c>
      <c r="D27" s="69">
        <v>433.6</v>
      </c>
      <c r="E27" s="69">
        <v>443.45</v>
      </c>
      <c r="F27" s="70">
        <v>31525</v>
      </c>
      <c r="G27" s="70">
        <v>6864710</v>
      </c>
      <c r="H27" s="73">
        <v>497.53</v>
      </c>
      <c r="I27" s="69">
        <v>489.7</v>
      </c>
      <c r="J27" s="69">
        <v>505.45</v>
      </c>
      <c r="K27" s="70">
        <v>16197</v>
      </c>
      <c r="L27" s="74">
        <v>3410637</v>
      </c>
      <c r="M27" s="73">
        <v>396.34</v>
      </c>
      <c r="N27" s="69">
        <v>389.98</v>
      </c>
      <c r="O27" s="69">
        <v>402.77</v>
      </c>
      <c r="P27" s="70">
        <v>15328</v>
      </c>
      <c r="Q27" s="74">
        <v>3454073</v>
      </c>
    </row>
    <row r="28" spans="1:17" ht="14.5" x14ac:dyDescent="0.35">
      <c r="A28" s="31" t="s">
        <v>8</v>
      </c>
      <c r="B28" s="31">
        <v>2011</v>
      </c>
      <c r="C28" s="73">
        <v>427.02</v>
      </c>
      <c r="D28" s="69">
        <v>422.23</v>
      </c>
      <c r="E28" s="69">
        <v>431.84</v>
      </c>
      <c r="F28" s="70">
        <v>31504</v>
      </c>
      <c r="G28" s="70">
        <v>6949070</v>
      </c>
      <c r="H28" s="73">
        <v>479.94</v>
      </c>
      <c r="I28" s="69">
        <v>472.37</v>
      </c>
      <c r="J28" s="69">
        <v>487.61</v>
      </c>
      <c r="K28" s="70">
        <v>16130</v>
      </c>
      <c r="L28" s="74">
        <v>3451759</v>
      </c>
      <c r="M28" s="73">
        <v>389.69</v>
      </c>
      <c r="N28" s="69">
        <v>383.45</v>
      </c>
      <c r="O28" s="69">
        <v>396.02</v>
      </c>
      <c r="P28" s="70">
        <v>15374</v>
      </c>
      <c r="Q28" s="74">
        <v>3497311</v>
      </c>
    </row>
    <row r="29" spans="1:17" ht="14.5" x14ac:dyDescent="0.35">
      <c r="A29" s="31" t="s">
        <v>8</v>
      </c>
      <c r="B29" s="31">
        <v>2012</v>
      </c>
      <c r="C29" s="73">
        <v>418.17</v>
      </c>
      <c r="D29" s="69">
        <v>413.49</v>
      </c>
      <c r="E29" s="69">
        <v>422.89</v>
      </c>
      <c r="F29" s="70">
        <v>31628</v>
      </c>
      <c r="G29" s="70">
        <v>7041053</v>
      </c>
      <c r="H29" s="73">
        <v>462.02</v>
      </c>
      <c r="I29" s="69">
        <v>454.69</v>
      </c>
      <c r="J29" s="69">
        <v>469.44</v>
      </c>
      <c r="K29" s="70">
        <v>15955</v>
      </c>
      <c r="L29" s="74">
        <v>3497683</v>
      </c>
      <c r="M29" s="73">
        <v>388.74</v>
      </c>
      <c r="N29" s="69">
        <v>382.56</v>
      </c>
      <c r="O29" s="69">
        <v>394.99</v>
      </c>
      <c r="P29" s="70">
        <v>15673</v>
      </c>
      <c r="Q29" s="74">
        <v>3543370</v>
      </c>
    </row>
    <row r="30" spans="1:17" ht="14.5" x14ac:dyDescent="0.35">
      <c r="A30" s="31" t="s">
        <v>8</v>
      </c>
      <c r="B30" s="31">
        <v>2013</v>
      </c>
      <c r="C30" s="73">
        <v>406.53</v>
      </c>
      <c r="D30" s="69">
        <v>401.98</v>
      </c>
      <c r="E30" s="69">
        <v>411.13</v>
      </c>
      <c r="F30" s="70">
        <v>31588</v>
      </c>
      <c r="G30" s="70">
        <v>7138828</v>
      </c>
      <c r="H30" s="73">
        <v>443.16</v>
      </c>
      <c r="I30" s="69">
        <v>436.1</v>
      </c>
      <c r="J30" s="69">
        <v>450.31</v>
      </c>
      <c r="K30" s="70">
        <v>15774</v>
      </c>
      <c r="L30" s="74">
        <v>3547384</v>
      </c>
      <c r="M30" s="73">
        <v>383.27</v>
      </c>
      <c r="N30" s="69">
        <v>377.2</v>
      </c>
      <c r="O30" s="69">
        <v>389.41</v>
      </c>
      <c r="P30" s="70">
        <v>15814</v>
      </c>
      <c r="Q30" s="74">
        <v>3591444</v>
      </c>
    </row>
    <row r="31" spans="1:17" ht="14.5" x14ac:dyDescent="0.35">
      <c r="A31" s="31" t="s">
        <v>8</v>
      </c>
      <c r="B31" s="31">
        <v>2014</v>
      </c>
      <c r="C31" s="73">
        <v>398.25</v>
      </c>
      <c r="D31" s="69">
        <v>393.81</v>
      </c>
      <c r="E31" s="69">
        <v>402.74</v>
      </c>
      <c r="F31" s="70">
        <v>31799</v>
      </c>
      <c r="G31" s="70">
        <v>7233895</v>
      </c>
      <c r="H31" s="73">
        <v>422.12</v>
      </c>
      <c r="I31" s="69">
        <v>415.33</v>
      </c>
      <c r="J31" s="69">
        <v>428.99</v>
      </c>
      <c r="K31" s="70">
        <v>15483</v>
      </c>
      <c r="L31" s="74">
        <v>3596605</v>
      </c>
      <c r="M31" s="73">
        <v>385.36</v>
      </c>
      <c r="N31" s="69">
        <v>379.35</v>
      </c>
      <c r="O31" s="69">
        <v>391.44</v>
      </c>
      <c r="P31" s="70">
        <v>16316</v>
      </c>
      <c r="Q31" s="74">
        <v>3637290</v>
      </c>
    </row>
    <row r="32" spans="1:17" ht="14.5" x14ac:dyDescent="0.35">
      <c r="A32" s="31" t="s">
        <v>8</v>
      </c>
      <c r="B32" s="31">
        <v>2015</v>
      </c>
      <c r="C32" s="73">
        <v>401.04</v>
      </c>
      <c r="D32" s="69">
        <v>396.63</v>
      </c>
      <c r="E32" s="69">
        <v>405.5</v>
      </c>
      <c r="F32" s="70">
        <v>32725</v>
      </c>
      <c r="G32" s="70">
        <v>7326480</v>
      </c>
      <c r="H32" s="73">
        <v>425.37</v>
      </c>
      <c r="I32" s="69">
        <v>418.65</v>
      </c>
      <c r="J32" s="69">
        <v>432.16</v>
      </c>
      <c r="K32" s="70">
        <v>16054</v>
      </c>
      <c r="L32" s="74">
        <v>3645665</v>
      </c>
      <c r="M32" s="73">
        <v>387.83</v>
      </c>
      <c r="N32" s="69">
        <v>381.84</v>
      </c>
      <c r="O32" s="69">
        <v>393.89</v>
      </c>
      <c r="P32" s="70">
        <v>16671</v>
      </c>
      <c r="Q32" s="74">
        <v>3680815</v>
      </c>
    </row>
    <row r="33" spans="1:17" ht="14.5" x14ac:dyDescent="0.35">
      <c r="A33" s="31" t="s">
        <v>8</v>
      </c>
      <c r="B33" s="31">
        <v>2016</v>
      </c>
      <c r="C33" s="73">
        <v>394.73</v>
      </c>
      <c r="D33" s="69">
        <v>390.39</v>
      </c>
      <c r="E33" s="69">
        <v>399.1</v>
      </c>
      <c r="F33" s="70">
        <v>32887</v>
      </c>
      <c r="G33" s="70">
        <v>7384140</v>
      </c>
      <c r="H33" s="73">
        <v>420.01</v>
      </c>
      <c r="I33" s="69">
        <v>413.42</v>
      </c>
      <c r="J33" s="69">
        <v>426.69</v>
      </c>
      <c r="K33" s="70">
        <v>16234</v>
      </c>
      <c r="L33" s="74">
        <v>3677714</v>
      </c>
      <c r="M33" s="73">
        <v>380.23</v>
      </c>
      <c r="N33" s="69">
        <v>374.35</v>
      </c>
      <c r="O33" s="69">
        <v>386.18</v>
      </c>
      <c r="P33" s="70">
        <v>16653</v>
      </c>
      <c r="Q33" s="74">
        <v>3706426</v>
      </c>
    </row>
    <row r="34" spans="1:17" ht="14.5" x14ac:dyDescent="0.35">
      <c r="A34" s="31" t="s">
        <v>8</v>
      </c>
      <c r="B34" s="31">
        <v>2017</v>
      </c>
      <c r="C34" s="73">
        <v>396.75</v>
      </c>
      <c r="D34" s="69">
        <v>392.44</v>
      </c>
      <c r="E34" s="69">
        <v>401.09</v>
      </c>
      <c r="F34" s="70">
        <v>33651</v>
      </c>
      <c r="G34" s="70">
        <v>7414485</v>
      </c>
      <c r="H34" s="73">
        <v>423.28</v>
      </c>
      <c r="I34" s="69">
        <v>416.74</v>
      </c>
      <c r="J34" s="69">
        <v>429.91</v>
      </c>
      <c r="K34" s="70">
        <v>16677</v>
      </c>
      <c r="L34" s="74">
        <v>3696159</v>
      </c>
      <c r="M34" s="73">
        <v>381.39</v>
      </c>
      <c r="N34" s="69">
        <v>375.55</v>
      </c>
      <c r="O34" s="69">
        <v>387.3</v>
      </c>
      <c r="P34" s="70">
        <v>16974</v>
      </c>
      <c r="Q34" s="74">
        <v>3718326</v>
      </c>
    </row>
    <row r="35" spans="1:17" ht="14.5" x14ac:dyDescent="0.35">
      <c r="A35" s="31" t="s">
        <v>8</v>
      </c>
      <c r="B35" s="31">
        <v>2018</v>
      </c>
      <c r="C35" s="73">
        <v>388.28</v>
      </c>
      <c r="D35" s="69">
        <v>384.06</v>
      </c>
      <c r="E35" s="69">
        <v>392.54</v>
      </c>
      <c r="F35" s="70">
        <v>33420</v>
      </c>
      <c r="G35" s="70">
        <v>7427909</v>
      </c>
      <c r="H35" s="73">
        <v>404.76</v>
      </c>
      <c r="I35" s="69">
        <v>398.44</v>
      </c>
      <c r="J35" s="69">
        <v>411.16</v>
      </c>
      <c r="K35" s="70">
        <v>16285</v>
      </c>
      <c r="L35" s="74">
        <v>3705102</v>
      </c>
      <c r="M35" s="73">
        <v>381.57</v>
      </c>
      <c r="N35" s="69">
        <v>375.75</v>
      </c>
      <c r="O35" s="69">
        <v>387.47</v>
      </c>
      <c r="P35" s="70">
        <v>17135</v>
      </c>
      <c r="Q35" s="74">
        <v>3722807</v>
      </c>
    </row>
    <row r="36" spans="1:17" ht="14.5" x14ac:dyDescent="0.35">
      <c r="A36" s="31" t="s">
        <v>8</v>
      </c>
      <c r="B36" s="31">
        <v>2019</v>
      </c>
      <c r="C36" s="73">
        <v>400.13</v>
      </c>
      <c r="D36" s="69">
        <v>395.87</v>
      </c>
      <c r="E36" s="69">
        <v>404.42</v>
      </c>
      <c r="F36" s="70">
        <v>35002</v>
      </c>
      <c r="G36" s="70">
        <v>7429737</v>
      </c>
      <c r="H36" s="73">
        <v>412.75</v>
      </c>
      <c r="I36" s="69">
        <v>406.44</v>
      </c>
      <c r="J36" s="69">
        <v>419.14</v>
      </c>
      <c r="K36" s="70">
        <v>16935</v>
      </c>
      <c r="L36" s="74">
        <v>3707380</v>
      </c>
      <c r="M36" s="73">
        <v>397.04</v>
      </c>
      <c r="N36" s="69">
        <v>391.14</v>
      </c>
      <c r="O36" s="69">
        <v>403.01</v>
      </c>
      <c r="P36" s="70">
        <v>18067</v>
      </c>
      <c r="Q36" s="74">
        <v>3722357</v>
      </c>
    </row>
    <row r="37" spans="1:17" ht="14.5" x14ac:dyDescent="0.35">
      <c r="A37" s="31" t="s">
        <v>8</v>
      </c>
      <c r="B37" s="31" t="s">
        <v>68</v>
      </c>
      <c r="C37" s="73">
        <v>396.16</v>
      </c>
      <c r="D37" s="69">
        <v>394.23</v>
      </c>
      <c r="E37" s="69">
        <v>398.09</v>
      </c>
      <c r="F37" s="70">
        <v>167685</v>
      </c>
      <c r="G37" s="70">
        <v>36982751</v>
      </c>
      <c r="H37" s="73">
        <v>417.1</v>
      </c>
      <c r="I37" s="69">
        <v>414.19</v>
      </c>
      <c r="J37" s="69">
        <v>420.02</v>
      </c>
      <c r="K37" s="70">
        <v>82185</v>
      </c>
      <c r="L37" s="74">
        <v>18432020</v>
      </c>
      <c r="M37" s="73">
        <v>385.65</v>
      </c>
      <c r="N37" s="69">
        <v>383.02</v>
      </c>
      <c r="O37" s="69">
        <v>388.3</v>
      </c>
      <c r="P37" s="70">
        <v>85500</v>
      </c>
      <c r="Q37" s="74">
        <v>18550731</v>
      </c>
    </row>
    <row r="38" spans="1:17" ht="14.5" x14ac:dyDescent="0.35">
      <c r="A38" s="31" t="s">
        <v>45</v>
      </c>
      <c r="B38" s="31">
        <v>1988</v>
      </c>
      <c r="C38" s="73">
        <v>340.55</v>
      </c>
      <c r="D38" s="69">
        <v>323.77999999999997</v>
      </c>
      <c r="E38" s="69">
        <v>357.9</v>
      </c>
      <c r="F38" s="70">
        <v>1832</v>
      </c>
      <c r="G38" s="70">
        <v>794606</v>
      </c>
      <c r="H38" s="73">
        <v>391.87</v>
      </c>
      <c r="I38" s="69">
        <v>363.93</v>
      </c>
      <c r="J38" s="69">
        <v>421.18</v>
      </c>
      <c r="K38" s="70">
        <v>914</v>
      </c>
      <c r="L38" s="74">
        <v>389822</v>
      </c>
      <c r="M38" s="73">
        <v>302.89</v>
      </c>
      <c r="N38" s="69">
        <v>282.25</v>
      </c>
      <c r="O38" s="69">
        <v>324.56</v>
      </c>
      <c r="P38" s="70">
        <v>918</v>
      </c>
      <c r="Q38" s="74">
        <v>404784</v>
      </c>
    </row>
    <row r="39" spans="1:17" ht="14.5" x14ac:dyDescent="0.35">
      <c r="A39" s="31" t="s">
        <v>45</v>
      </c>
      <c r="B39" s="31">
        <v>1989</v>
      </c>
      <c r="C39" s="73">
        <v>342.92</v>
      </c>
      <c r="D39" s="69">
        <v>326.82</v>
      </c>
      <c r="E39" s="69">
        <v>359.56</v>
      </c>
      <c r="F39" s="70">
        <v>1972</v>
      </c>
      <c r="G39" s="70">
        <v>838046</v>
      </c>
      <c r="H39" s="73">
        <v>389.01</v>
      </c>
      <c r="I39" s="69">
        <v>362.82</v>
      </c>
      <c r="J39" s="69">
        <v>416.42</v>
      </c>
      <c r="K39" s="70">
        <v>974</v>
      </c>
      <c r="L39" s="74">
        <v>411290</v>
      </c>
      <c r="M39" s="73">
        <v>307.08</v>
      </c>
      <c r="N39" s="69">
        <v>287.05</v>
      </c>
      <c r="O39" s="69">
        <v>328.07</v>
      </c>
      <c r="P39" s="70">
        <v>998</v>
      </c>
      <c r="Q39" s="74">
        <v>426756</v>
      </c>
    </row>
    <row r="40" spans="1:17" ht="14.5" x14ac:dyDescent="0.35">
      <c r="A40" s="31" t="s">
        <v>45</v>
      </c>
      <c r="B40" s="31">
        <v>1990</v>
      </c>
      <c r="C40" s="73">
        <v>343.03</v>
      </c>
      <c r="D40" s="69">
        <v>327.61</v>
      </c>
      <c r="E40" s="69">
        <v>358.95</v>
      </c>
      <c r="F40" s="70">
        <v>2123</v>
      </c>
      <c r="G40" s="70">
        <v>883012</v>
      </c>
      <c r="H40" s="73">
        <v>392.94</v>
      </c>
      <c r="I40" s="69">
        <v>367.59</v>
      </c>
      <c r="J40" s="69">
        <v>419.44</v>
      </c>
      <c r="K40" s="70">
        <v>1048</v>
      </c>
      <c r="L40" s="74">
        <v>432820</v>
      </c>
      <c r="M40" s="73">
        <v>306.39</v>
      </c>
      <c r="N40" s="69">
        <v>287.3</v>
      </c>
      <c r="O40" s="69">
        <v>326.36</v>
      </c>
      <c r="P40" s="70">
        <v>1075</v>
      </c>
      <c r="Q40" s="74">
        <v>450192</v>
      </c>
    </row>
    <row r="41" spans="1:17" ht="14.5" x14ac:dyDescent="0.35">
      <c r="A41" s="31" t="s">
        <v>45</v>
      </c>
      <c r="B41" s="31">
        <v>1991</v>
      </c>
      <c r="C41" s="73">
        <v>327.27</v>
      </c>
      <c r="D41" s="69">
        <v>312.85000000000002</v>
      </c>
      <c r="E41" s="69">
        <v>342.14</v>
      </c>
      <c r="F41" s="70">
        <v>2181</v>
      </c>
      <c r="G41" s="70">
        <v>932117</v>
      </c>
      <c r="H41" s="73">
        <v>381.91</v>
      </c>
      <c r="I41" s="69">
        <v>358.26</v>
      </c>
      <c r="J41" s="69">
        <v>406.59</v>
      </c>
      <c r="K41" s="70">
        <v>1115</v>
      </c>
      <c r="L41" s="74">
        <v>457096</v>
      </c>
      <c r="M41" s="73">
        <v>284.81</v>
      </c>
      <c r="N41" s="69">
        <v>267.07</v>
      </c>
      <c r="O41" s="69">
        <v>303.37</v>
      </c>
      <c r="P41" s="70">
        <v>1066</v>
      </c>
      <c r="Q41" s="74">
        <v>475021</v>
      </c>
    </row>
    <row r="42" spans="1:17" ht="14.5" x14ac:dyDescent="0.35">
      <c r="A42" s="31" t="s">
        <v>45</v>
      </c>
      <c r="B42" s="31">
        <v>1992</v>
      </c>
      <c r="C42" s="73">
        <v>355.16</v>
      </c>
      <c r="D42" s="69">
        <v>340.63</v>
      </c>
      <c r="E42" s="69">
        <v>370.12</v>
      </c>
      <c r="F42" s="70">
        <v>2519</v>
      </c>
      <c r="G42" s="70">
        <v>983450</v>
      </c>
      <c r="H42" s="73">
        <v>424.39</v>
      </c>
      <c r="I42" s="69">
        <v>400.09</v>
      </c>
      <c r="J42" s="69">
        <v>449.68</v>
      </c>
      <c r="K42" s="70">
        <v>1306</v>
      </c>
      <c r="L42" s="74">
        <v>481809</v>
      </c>
      <c r="M42" s="73">
        <v>303.85000000000002</v>
      </c>
      <c r="N42" s="69">
        <v>286.18</v>
      </c>
      <c r="O42" s="69">
        <v>322.27</v>
      </c>
      <c r="P42" s="70">
        <v>1213</v>
      </c>
      <c r="Q42" s="74">
        <v>501641</v>
      </c>
    </row>
    <row r="43" spans="1:17" ht="14.5" x14ac:dyDescent="0.35">
      <c r="A43" s="31" t="s">
        <v>45</v>
      </c>
      <c r="B43" s="31">
        <v>1993</v>
      </c>
      <c r="C43" s="73">
        <v>342.78</v>
      </c>
      <c r="D43" s="69">
        <v>328.98</v>
      </c>
      <c r="E43" s="69">
        <v>356.97</v>
      </c>
      <c r="F43" s="70">
        <v>2584</v>
      </c>
      <c r="G43" s="70">
        <v>1034717</v>
      </c>
      <c r="H43" s="73">
        <v>415.5</v>
      </c>
      <c r="I43" s="69">
        <v>392.43</v>
      </c>
      <c r="J43" s="69">
        <v>439.48</v>
      </c>
      <c r="K43" s="70">
        <v>1370</v>
      </c>
      <c r="L43" s="74">
        <v>505701</v>
      </c>
      <c r="M43" s="73">
        <v>288.27</v>
      </c>
      <c r="N43" s="69">
        <v>271.55</v>
      </c>
      <c r="O43" s="69">
        <v>305.70999999999998</v>
      </c>
      <c r="P43" s="70">
        <v>1214</v>
      </c>
      <c r="Q43" s="74">
        <v>529016</v>
      </c>
    </row>
    <row r="44" spans="1:17" ht="14.5" x14ac:dyDescent="0.35">
      <c r="A44" s="31" t="s">
        <v>45</v>
      </c>
      <c r="B44" s="31">
        <v>1994</v>
      </c>
      <c r="C44" s="73">
        <v>347.17</v>
      </c>
      <c r="D44" s="69">
        <v>333.81</v>
      </c>
      <c r="E44" s="69">
        <v>360.9</v>
      </c>
      <c r="F44" s="70">
        <v>2795</v>
      </c>
      <c r="G44" s="70">
        <v>1078231</v>
      </c>
      <c r="H44" s="73">
        <v>414.28</v>
      </c>
      <c r="I44" s="69">
        <v>391.88</v>
      </c>
      <c r="J44" s="69">
        <v>437.54</v>
      </c>
      <c r="K44" s="70">
        <v>1431</v>
      </c>
      <c r="L44" s="74">
        <v>525630</v>
      </c>
      <c r="M44" s="73">
        <v>298.67</v>
      </c>
      <c r="N44" s="69">
        <v>282.42</v>
      </c>
      <c r="O44" s="69">
        <v>315.58</v>
      </c>
      <c r="P44" s="70">
        <v>1364</v>
      </c>
      <c r="Q44" s="74">
        <v>552601</v>
      </c>
    </row>
    <row r="45" spans="1:17" ht="14.5" x14ac:dyDescent="0.35">
      <c r="A45" s="31" t="s">
        <v>45</v>
      </c>
      <c r="B45" s="31">
        <v>1995</v>
      </c>
      <c r="C45" s="73">
        <v>329.81</v>
      </c>
      <c r="D45" s="69">
        <v>317.27999999999997</v>
      </c>
      <c r="E45" s="69">
        <v>342.7</v>
      </c>
      <c r="F45" s="70">
        <v>2832</v>
      </c>
      <c r="G45" s="70">
        <v>1124762</v>
      </c>
      <c r="H45" s="73">
        <v>388.17</v>
      </c>
      <c r="I45" s="69">
        <v>367.38</v>
      </c>
      <c r="J45" s="69">
        <v>409.75</v>
      </c>
      <c r="K45" s="70">
        <v>1441</v>
      </c>
      <c r="L45" s="74">
        <v>547305</v>
      </c>
      <c r="M45" s="73">
        <v>288.83</v>
      </c>
      <c r="N45" s="69">
        <v>273.35000000000002</v>
      </c>
      <c r="O45" s="69">
        <v>304.94</v>
      </c>
      <c r="P45" s="70">
        <v>1391</v>
      </c>
      <c r="Q45" s="74">
        <v>577457</v>
      </c>
    </row>
    <row r="46" spans="1:17" ht="14.5" x14ac:dyDescent="0.35">
      <c r="A46" s="31" t="s">
        <v>45</v>
      </c>
      <c r="B46" s="31">
        <v>1996</v>
      </c>
      <c r="C46" s="73">
        <v>341.26</v>
      </c>
      <c r="D46" s="69">
        <v>328.95</v>
      </c>
      <c r="E46" s="69">
        <v>353.9</v>
      </c>
      <c r="F46" s="70">
        <v>3114</v>
      </c>
      <c r="G46" s="70">
        <v>1171871</v>
      </c>
      <c r="H46" s="73">
        <v>393.92</v>
      </c>
      <c r="I46" s="69">
        <v>373.72</v>
      </c>
      <c r="J46" s="69">
        <v>414.86</v>
      </c>
      <c r="K46" s="70">
        <v>1557</v>
      </c>
      <c r="L46" s="74">
        <v>569313</v>
      </c>
      <c r="M46" s="73">
        <v>305.33999999999997</v>
      </c>
      <c r="N46" s="69">
        <v>289.92</v>
      </c>
      <c r="O46" s="69">
        <v>321.33999999999997</v>
      </c>
      <c r="P46" s="70">
        <v>1557</v>
      </c>
      <c r="Q46" s="74">
        <v>602558</v>
      </c>
    </row>
    <row r="47" spans="1:17" ht="14.5" x14ac:dyDescent="0.35">
      <c r="A47" s="31" t="s">
        <v>45</v>
      </c>
      <c r="B47" s="31">
        <v>1997</v>
      </c>
      <c r="C47" s="73">
        <v>337.69</v>
      </c>
      <c r="D47" s="69">
        <v>325.76</v>
      </c>
      <c r="E47" s="69">
        <v>349.93</v>
      </c>
      <c r="F47" s="70">
        <v>3242</v>
      </c>
      <c r="G47" s="70">
        <v>1223418</v>
      </c>
      <c r="H47" s="73">
        <v>387.13</v>
      </c>
      <c r="I47" s="69">
        <v>367.47</v>
      </c>
      <c r="J47" s="69">
        <v>407.51</v>
      </c>
      <c r="K47" s="70">
        <v>1586</v>
      </c>
      <c r="L47" s="74">
        <v>593239</v>
      </c>
      <c r="M47" s="73">
        <v>304.33999999999997</v>
      </c>
      <c r="N47" s="69">
        <v>289.47000000000003</v>
      </c>
      <c r="O47" s="69">
        <v>319.76</v>
      </c>
      <c r="P47" s="70">
        <v>1656</v>
      </c>
      <c r="Q47" s="74">
        <v>630179</v>
      </c>
    </row>
    <row r="48" spans="1:17" ht="14.5" x14ac:dyDescent="0.35">
      <c r="A48" s="31" t="s">
        <v>45</v>
      </c>
      <c r="B48" s="31">
        <v>1998</v>
      </c>
      <c r="C48" s="73">
        <v>328.56</v>
      </c>
      <c r="D48" s="69">
        <v>317.26</v>
      </c>
      <c r="E48" s="69">
        <v>340.15</v>
      </c>
      <c r="F48" s="70">
        <v>3388</v>
      </c>
      <c r="G48" s="70">
        <v>1269698</v>
      </c>
      <c r="H48" s="73">
        <v>363.53</v>
      </c>
      <c r="I48" s="69">
        <v>345.3</v>
      </c>
      <c r="J48" s="69">
        <v>382.41</v>
      </c>
      <c r="K48" s="70">
        <v>1616</v>
      </c>
      <c r="L48" s="74">
        <v>615127</v>
      </c>
      <c r="M48" s="73">
        <v>306.14</v>
      </c>
      <c r="N48" s="69">
        <v>291.73</v>
      </c>
      <c r="O48" s="69">
        <v>321.07</v>
      </c>
      <c r="P48" s="70">
        <v>1772</v>
      </c>
      <c r="Q48" s="74">
        <v>654571</v>
      </c>
    </row>
    <row r="49" spans="1:17" ht="14.5" x14ac:dyDescent="0.35">
      <c r="A49" s="31" t="s">
        <v>45</v>
      </c>
      <c r="B49" s="31">
        <v>1999</v>
      </c>
      <c r="C49" s="73">
        <v>339.25</v>
      </c>
      <c r="D49" s="69">
        <v>328.02</v>
      </c>
      <c r="E49" s="69">
        <v>350.75</v>
      </c>
      <c r="F49" s="70">
        <v>3641</v>
      </c>
      <c r="G49" s="70">
        <v>1311746</v>
      </c>
      <c r="H49" s="73">
        <v>401.57</v>
      </c>
      <c r="I49" s="69">
        <v>382.73</v>
      </c>
      <c r="J49" s="69">
        <v>421.05</v>
      </c>
      <c r="K49" s="70">
        <v>1843</v>
      </c>
      <c r="L49" s="74">
        <v>636718</v>
      </c>
      <c r="M49" s="73">
        <v>296.64999999999998</v>
      </c>
      <c r="N49" s="69">
        <v>282.83999999999997</v>
      </c>
      <c r="O49" s="69">
        <v>310.95</v>
      </c>
      <c r="P49" s="70">
        <v>1798</v>
      </c>
      <c r="Q49" s="74">
        <v>675028</v>
      </c>
    </row>
    <row r="50" spans="1:17" ht="14.5" x14ac:dyDescent="0.35">
      <c r="A50" s="31" t="s">
        <v>45</v>
      </c>
      <c r="B50" s="31">
        <v>2000</v>
      </c>
      <c r="C50" s="73">
        <v>329.62</v>
      </c>
      <c r="D50" s="69">
        <v>318.87</v>
      </c>
      <c r="E50" s="69">
        <v>340.63</v>
      </c>
      <c r="F50" s="70">
        <v>3728</v>
      </c>
      <c r="G50" s="70">
        <v>1355597</v>
      </c>
      <c r="H50" s="73">
        <v>382.93</v>
      </c>
      <c r="I50" s="69">
        <v>365.03</v>
      </c>
      <c r="J50" s="69">
        <v>401.43</v>
      </c>
      <c r="K50" s="70">
        <v>1846</v>
      </c>
      <c r="L50" s="74">
        <v>658982</v>
      </c>
      <c r="M50" s="73">
        <v>294.36</v>
      </c>
      <c r="N50" s="69">
        <v>281.01</v>
      </c>
      <c r="O50" s="69">
        <v>308.18</v>
      </c>
      <c r="P50" s="70">
        <v>1882</v>
      </c>
      <c r="Q50" s="74">
        <v>696615</v>
      </c>
    </row>
    <row r="51" spans="1:17" ht="14.5" x14ac:dyDescent="0.35">
      <c r="A51" s="31" t="s">
        <v>45</v>
      </c>
      <c r="B51" s="31">
        <v>2001</v>
      </c>
      <c r="C51" s="73">
        <v>335.29</v>
      </c>
      <c r="D51" s="69">
        <v>324.73</v>
      </c>
      <c r="E51" s="69">
        <v>346.1</v>
      </c>
      <c r="F51" s="70">
        <v>3980</v>
      </c>
      <c r="G51" s="70">
        <v>1415087</v>
      </c>
      <c r="H51" s="73">
        <v>380.55</v>
      </c>
      <c r="I51" s="69">
        <v>363.09</v>
      </c>
      <c r="J51" s="69">
        <v>398.59</v>
      </c>
      <c r="K51" s="70">
        <v>1918</v>
      </c>
      <c r="L51" s="74">
        <v>688586</v>
      </c>
      <c r="M51" s="73">
        <v>306.97000000000003</v>
      </c>
      <c r="N51" s="69">
        <v>293.69</v>
      </c>
      <c r="O51" s="69">
        <v>320.68</v>
      </c>
      <c r="P51" s="70">
        <v>2062</v>
      </c>
      <c r="Q51" s="74">
        <v>726501</v>
      </c>
    </row>
    <row r="52" spans="1:17" ht="14.5" x14ac:dyDescent="0.35">
      <c r="A52" s="31" t="s">
        <v>45</v>
      </c>
      <c r="B52" s="31">
        <v>2002</v>
      </c>
      <c r="C52" s="73">
        <v>343.7</v>
      </c>
      <c r="D52" s="69">
        <v>333.28</v>
      </c>
      <c r="E52" s="69">
        <v>354.36</v>
      </c>
      <c r="F52" s="70">
        <v>4269</v>
      </c>
      <c r="G52" s="70">
        <v>1447109</v>
      </c>
      <c r="H52" s="73">
        <v>398.12</v>
      </c>
      <c r="I52" s="69">
        <v>380.69</v>
      </c>
      <c r="J52" s="69">
        <v>416.09</v>
      </c>
      <c r="K52" s="70">
        <v>2089</v>
      </c>
      <c r="L52" s="74">
        <v>702336</v>
      </c>
      <c r="M52" s="73">
        <v>309.02999999999997</v>
      </c>
      <c r="N52" s="69">
        <v>296.06</v>
      </c>
      <c r="O52" s="69">
        <v>322.42</v>
      </c>
      <c r="P52" s="70">
        <v>2180</v>
      </c>
      <c r="Q52" s="74">
        <v>744773</v>
      </c>
    </row>
    <row r="53" spans="1:17" ht="14.5" x14ac:dyDescent="0.35">
      <c r="A53" s="31" t="s">
        <v>45</v>
      </c>
      <c r="B53" s="31">
        <v>2003</v>
      </c>
      <c r="C53" s="73">
        <v>327.7</v>
      </c>
      <c r="D53" s="69">
        <v>317.77</v>
      </c>
      <c r="E53" s="69">
        <v>337.86</v>
      </c>
      <c r="F53" s="70">
        <v>4253</v>
      </c>
      <c r="G53" s="70">
        <v>1474647</v>
      </c>
      <c r="H53" s="73">
        <v>389.89</v>
      </c>
      <c r="I53" s="69">
        <v>373.1</v>
      </c>
      <c r="J53" s="69">
        <v>407.2</v>
      </c>
      <c r="K53" s="70">
        <v>2155</v>
      </c>
      <c r="L53" s="74">
        <v>713449</v>
      </c>
      <c r="M53" s="73">
        <v>285.85000000000002</v>
      </c>
      <c r="N53" s="69">
        <v>273.64</v>
      </c>
      <c r="O53" s="69">
        <v>298.45999999999998</v>
      </c>
      <c r="P53" s="70">
        <v>2098</v>
      </c>
      <c r="Q53" s="74">
        <v>761198</v>
      </c>
    </row>
    <row r="54" spans="1:17" ht="14.5" x14ac:dyDescent="0.35">
      <c r="A54" s="31" t="s">
        <v>45</v>
      </c>
      <c r="B54" s="31">
        <v>2004</v>
      </c>
      <c r="C54" s="73">
        <v>326.52</v>
      </c>
      <c r="D54" s="69">
        <v>316.81</v>
      </c>
      <c r="E54" s="69">
        <v>336.46</v>
      </c>
      <c r="F54" s="70">
        <v>4399</v>
      </c>
      <c r="G54" s="70">
        <v>1498859</v>
      </c>
      <c r="H54" s="73">
        <v>374.35</v>
      </c>
      <c r="I54" s="69">
        <v>358.21</v>
      </c>
      <c r="J54" s="69">
        <v>391.01</v>
      </c>
      <c r="K54" s="70">
        <v>2138</v>
      </c>
      <c r="L54" s="74">
        <v>723143</v>
      </c>
      <c r="M54" s="73">
        <v>296.8</v>
      </c>
      <c r="N54" s="69">
        <v>284.61</v>
      </c>
      <c r="O54" s="69">
        <v>309.39</v>
      </c>
      <c r="P54" s="70">
        <v>2261</v>
      </c>
      <c r="Q54" s="74">
        <v>775716</v>
      </c>
    </row>
    <row r="55" spans="1:17" ht="14.5" x14ac:dyDescent="0.35">
      <c r="A55" s="31" t="s">
        <v>45</v>
      </c>
      <c r="B55" s="31">
        <v>2005</v>
      </c>
      <c r="C55" s="73">
        <v>327.36</v>
      </c>
      <c r="D55" s="69">
        <v>317.83</v>
      </c>
      <c r="E55" s="69">
        <v>337.09</v>
      </c>
      <c r="F55" s="70">
        <v>4591</v>
      </c>
      <c r="G55" s="70">
        <v>1530090</v>
      </c>
      <c r="H55" s="73">
        <v>360.85</v>
      </c>
      <c r="I55" s="69">
        <v>345.4</v>
      </c>
      <c r="J55" s="69">
        <v>376.8</v>
      </c>
      <c r="K55" s="70">
        <v>2155</v>
      </c>
      <c r="L55" s="74">
        <v>736513</v>
      </c>
      <c r="M55" s="73">
        <v>307.8</v>
      </c>
      <c r="N55" s="69">
        <v>295.62</v>
      </c>
      <c r="O55" s="69">
        <v>320.36</v>
      </c>
      <c r="P55" s="70">
        <v>2436</v>
      </c>
      <c r="Q55" s="74">
        <v>793577</v>
      </c>
    </row>
    <row r="56" spans="1:17" ht="14.5" x14ac:dyDescent="0.35">
      <c r="A56" s="31" t="s">
        <v>45</v>
      </c>
      <c r="B56" s="31">
        <v>2006</v>
      </c>
      <c r="C56" s="73">
        <v>328.05</v>
      </c>
      <c r="D56" s="69">
        <v>318.7</v>
      </c>
      <c r="E56" s="69">
        <v>337.61</v>
      </c>
      <c r="F56" s="70">
        <v>4775</v>
      </c>
      <c r="G56" s="70">
        <v>1562997</v>
      </c>
      <c r="H56" s="73">
        <v>364.42</v>
      </c>
      <c r="I56" s="69">
        <v>349.21</v>
      </c>
      <c r="J56" s="69">
        <v>380.1</v>
      </c>
      <c r="K56" s="70">
        <v>2265</v>
      </c>
      <c r="L56" s="74">
        <v>750770</v>
      </c>
      <c r="M56" s="73">
        <v>305.45</v>
      </c>
      <c r="N56" s="69">
        <v>293.54000000000002</v>
      </c>
      <c r="O56" s="69">
        <v>317.73</v>
      </c>
      <c r="P56" s="70">
        <v>2510</v>
      </c>
      <c r="Q56" s="74">
        <v>812227</v>
      </c>
    </row>
    <row r="57" spans="1:17" ht="14.5" x14ac:dyDescent="0.35">
      <c r="A57" s="31" t="s">
        <v>45</v>
      </c>
      <c r="B57" s="31">
        <v>2007</v>
      </c>
      <c r="C57" s="73">
        <v>342.15</v>
      </c>
      <c r="D57" s="69">
        <v>332.8</v>
      </c>
      <c r="E57" s="69">
        <v>351.71</v>
      </c>
      <c r="F57" s="70">
        <v>5188</v>
      </c>
      <c r="G57" s="70">
        <v>1601855</v>
      </c>
      <c r="H57" s="73">
        <v>379.65</v>
      </c>
      <c r="I57" s="69">
        <v>364.46</v>
      </c>
      <c r="J57" s="69">
        <v>395.3</v>
      </c>
      <c r="K57" s="70">
        <v>2456</v>
      </c>
      <c r="L57" s="74">
        <v>768166</v>
      </c>
      <c r="M57" s="73">
        <v>319.02</v>
      </c>
      <c r="N57" s="69">
        <v>307.08999999999997</v>
      </c>
      <c r="O57" s="69">
        <v>331.3</v>
      </c>
      <c r="P57" s="70">
        <v>2732</v>
      </c>
      <c r="Q57" s="74">
        <v>833689</v>
      </c>
    </row>
    <row r="58" spans="1:17" ht="14.5" x14ac:dyDescent="0.35">
      <c r="A58" s="31" t="s">
        <v>45</v>
      </c>
      <c r="B58" s="31">
        <v>2008</v>
      </c>
      <c r="C58" s="73">
        <v>333.08</v>
      </c>
      <c r="D58" s="69">
        <v>324.07</v>
      </c>
      <c r="E58" s="69">
        <v>342.28</v>
      </c>
      <c r="F58" s="70">
        <v>5307</v>
      </c>
      <c r="G58" s="70">
        <v>1649028</v>
      </c>
      <c r="H58" s="73">
        <v>349.27</v>
      </c>
      <c r="I58" s="69">
        <v>335.07</v>
      </c>
      <c r="J58" s="69">
        <v>363.9</v>
      </c>
      <c r="K58" s="70">
        <v>2384</v>
      </c>
      <c r="L58" s="74">
        <v>789674</v>
      </c>
      <c r="M58" s="73">
        <v>326.26</v>
      </c>
      <c r="N58" s="69">
        <v>314.44</v>
      </c>
      <c r="O58" s="69">
        <v>338.41</v>
      </c>
      <c r="P58" s="70">
        <v>2923</v>
      </c>
      <c r="Q58" s="74">
        <v>859354</v>
      </c>
    </row>
    <row r="59" spans="1:17" ht="14.5" x14ac:dyDescent="0.35">
      <c r="A59" s="31" t="s">
        <v>45</v>
      </c>
      <c r="B59" s="31">
        <v>2009</v>
      </c>
      <c r="C59" s="73">
        <v>334.28</v>
      </c>
      <c r="D59" s="69">
        <v>325.43</v>
      </c>
      <c r="E59" s="69">
        <v>343.31</v>
      </c>
      <c r="F59" s="70">
        <v>5545</v>
      </c>
      <c r="G59" s="70">
        <v>1689869</v>
      </c>
      <c r="H59" s="73">
        <v>363.11</v>
      </c>
      <c r="I59" s="69">
        <v>348.94</v>
      </c>
      <c r="J59" s="69">
        <v>377.7</v>
      </c>
      <c r="K59" s="70">
        <v>2588</v>
      </c>
      <c r="L59" s="74">
        <v>807942</v>
      </c>
      <c r="M59" s="73">
        <v>317.27999999999997</v>
      </c>
      <c r="N59" s="69">
        <v>305.86</v>
      </c>
      <c r="O59" s="69">
        <v>329.03</v>
      </c>
      <c r="P59" s="70">
        <v>2957</v>
      </c>
      <c r="Q59" s="74">
        <v>881927</v>
      </c>
    </row>
    <row r="60" spans="1:17" ht="14.5" x14ac:dyDescent="0.35">
      <c r="A60" s="31" t="s">
        <v>45</v>
      </c>
      <c r="B60" s="31">
        <v>2010</v>
      </c>
      <c r="C60" s="73">
        <v>322.27</v>
      </c>
      <c r="D60" s="69">
        <v>313.75</v>
      </c>
      <c r="E60" s="69">
        <v>330.95</v>
      </c>
      <c r="F60" s="70">
        <v>5579</v>
      </c>
      <c r="G60" s="70">
        <v>1727463</v>
      </c>
      <c r="H60" s="73">
        <v>350.32</v>
      </c>
      <c r="I60" s="69">
        <v>336.69</v>
      </c>
      <c r="J60" s="69">
        <v>364.34</v>
      </c>
      <c r="K60" s="70">
        <v>2609</v>
      </c>
      <c r="L60" s="74">
        <v>824740</v>
      </c>
      <c r="M60" s="73">
        <v>306.23</v>
      </c>
      <c r="N60" s="69">
        <v>295.22000000000003</v>
      </c>
      <c r="O60" s="69">
        <v>317.56</v>
      </c>
      <c r="P60" s="70">
        <v>2970</v>
      </c>
      <c r="Q60" s="74">
        <v>902723</v>
      </c>
    </row>
    <row r="61" spans="1:17" ht="14.5" x14ac:dyDescent="0.35">
      <c r="A61" s="31" t="s">
        <v>45</v>
      </c>
      <c r="B61" s="31">
        <v>2011</v>
      </c>
      <c r="C61" s="73">
        <v>324.86</v>
      </c>
      <c r="D61" s="69">
        <v>316.49</v>
      </c>
      <c r="E61" s="69">
        <v>333.39</v>
      </c>
      <c r="F61" s="70">
        <v>5878</v>
      </c>
      <c r="G61" s="70">
        <v>1776048</v>
      </c>
      <c r="H61" s="73">
        <v>347.4</v>
      </c>
      <c r="I61" s="69">
        <v>334.17</v>
      </c>
      <c r="J61" s="69">
        <v>361.01</v>
      </c>
      <c r="K61" s="70">
        <v>2716</v>
      </c>
      <c r="L61" s="74">
        <v>848131</v>
      </c>
      <c r="M61" s="73">
        <v>312.25</v>
      </c>
      <c r="N61" s="69">
        <v>301.33999999999997</v>
      </c>
      <c r="O61" s="69">
        <v>323.45999999999998</v>
      </c>
      <c r="P61" s="70">
        <v>3162</v>
      </c>
      <c r="Q61" s="74">
        <v>927917</v>
      </c>
    </row>
    <row r="62" spans="1:17" ht="14.5" x14ac:dyDescent="0.35">
      <c r="A62" s="31" t="s">
        <v>45</v>
      </c>
      <c r="B62" s="31">
        <v>2012</v>
      </c>
      <c r="C62" s="73">
        <v>319.17</v>
      </c>
      <c r="D62" s="69">
        <v>311.05</v>
      </c>
      <c r="E62" s="69">
        <v>327.44</v>
      </c>
      <c r="F62" s="70">
        <v>6030</v>
      </c>
      <c r="G62" s="70">
        <v>1827926</v>
      </c>
      <c r="H62" s="73">
        <v>335.29</v>
      </c>
      <c r="I62" s="69">
        <v>322.61</v>
      </c>
      <c r="J62" s="69">
        <v>348.33</v>
      </c>
      <c r="K62" s="70">
        <v>2750</v>
      </c>
      <c r="L62" s="74">
        <v>873430</v>
      </c>
      <c r="M62" s="73">
        <v>311.70999999999998</v>
      </c>
      <c r="N62" s="69">
        <v>301.01</v>
      </c>
      <c r="O62" s="69">
        <v>322.70999999999998</v>
      </c>
      <c r="P62" s="70">
        <v>3280</v>
      </c>
      <c r="Q62" s="74">
        <v>954496</v>
      </c>
    </row>
    <row r="63" spans="1:17" ht="14.5" x14ac:dyDescent="0.35">
      <c r="A63" s="31" t="s">
        <v>45</v>
      </c>
      <c r="B63" s="31">
        <v>2013</v>
      </c>
      <c r="C63" s="73">
        <v>313.29000000000002</v>
      </c>
      <c r="D63" s="69">
        <v>305.43</v>
      </c>
      <c r="E63" s="69">
        <v>321.3</v>
      </c>
      <c r="F63" s="70">
        <v>6209</v>
      </c>
      <c r="G63" s="70">
        <v>1885813</v>
      </c>
      <c r="H63" s="73">
        <v>324.89999999999998</v>
      </c>
      <c r="I63" s="69">
        <v>312.70999999999998</v>
      </c>
      <c r="J63" s="69">
        <v>337.43</v>
      </c>
      <c r="K63" s="70">
        <v>2794</v>
      </c>
      <c r="L63" s="74">
        <v>902318</v>
      </c>
      <c r="M63" s="73">
        <v>309.63</v>
      </c>
      <c r="N63" s="69">
        <v>299.20999999999998</v>
      </c>
      <c r="O63" s="69">
        <v>320.33999999999997</v>
      </c>
      <c r="P63" s="70">
        <v>3415</v>
      </c>
      <c r="Q63" s="74">
        <v>983495</v>
      </c>
    </row>
    <row r="64" spans="1:17" ht="14.5" x14ac:dyDescent="0.35">
      <c r="A64" s="31" t="s">
        <v>45</v>
      </c>
      <c r="B64" s="31">
        <v>2014</v>
      </c>
      <c r="C64" s="73">
        <v>303.33</v>
      </c>
      <c r="D64" s="69">
        <v>295.77</v>
      </c>
      <c r="E64" s="69">
        <v>311.04000000000002</v>
      </c>
      <c r="F64" s="70">
        <v>6297</v>
      </c>
      <c r="G64" s="70">
        <v>1946272</v>
      </c>
      <c r="H64" s="73">
        <v>311.19</v>
      </c>
      <c r="I64" s="69">
        <v>299.62</v>
      </c>
      <c r="J64" s="69">
        <v>323.08999999999997</v>
      </c>
      <c r="K64" s="70">
        <v>2843</v>
      </c>
      <c r="L64" s="74">
        <v>932208</v>
      </c>
      <c r="M64" s="73">
        <v>301.49</v>
      </c>
      <c r="N64" s="69">
        <v>291.38</v>
      </c>
      <c r="O64" s="69">
        <v>311.88</v>
      </c>
      <c r="P64" s="70">
        <v>3454</v>
      </c>
      <c r="Q64" s="74">
        <v>1014064</v>
      </c>
    </row>
    <row r="65" spans="1:17" ht="14.5" x14ac:dyDescent="0.35">
      <c r="A65" s="31" t="s">
        <v>45</v>
      </c>
      <c r="B65" s="31">
        <v>2015</v>
      </c>
      <c r="C65" s="73">
        <v>312.31</v>
      </c>
      <c r="D65" s="69">
        <v>304.81</v>
      </c>
      <c r="E65" s="69">
        <v>319.95</v>
      </c>
      <c r="F65" s="70">
        <v>6789</v>
      </c>
      <c r="G65" s="70">
        <v>2012692</v>
      </c>
      <c r="H65" s="73">
        <v>310.27</v>
      </c>
      <c r="I65" s="69">
        <v>298.95</v>
      </c>
      <c r="J65" s="69">
        <v>321.89999999999998</v>
      </c>
      <c r="K65" s="70">
        <v>2951</v>
      </c>
      <c r="L65" s="74">
        <v>965358</v>
      </c>
      <c r="M65" s="73">
        <v>319.38</v>
      </c>
      <c r="N65" s="69">
        <v>309.20999999999998</v>
      </c>
      <c r="O65" s="69">
        <v>329.82</v>
      </c>
      <c r="P65" s="70">
        <v>3838</v>
      </c>
      <c r="Q65" s="74">
        <v>1047334</v>
      </c>
    </row>
    <row r="66" spans="1:17" ht="14.5" x14ac:dyDescent="0.35">
      <c r="A66" s="31" t="s">
        <v>45</v>
      </c>
      <c r="B66" s="31">
        <v>2016</v>
      </c>
      <c r="C66" s="73">
        <v>296.11</v>
      </c>
      <c r="D66" s="69">
        <v>288.94</v>
      </c>
      <c r="E66" s="69">
        <v>303.43</v>
      </c>
      <c r="F66" s="70">
        <v>6676</v>
      </c>
      <c r="G66" s="70">
        <v>2069800</v>
      </c>
      <c r="H66" s="73">
        <v>299.95</v>
      </c>
      <c r="I66" s="69">
        <v>289.07</v>
      </c>
      <c r="J66" s="69">
        <v>311.13</v>
      </c>
      <c r="K66" s="70">
        <v>2986</v>
      </c>
      <c r="L66" s="74">
        <v>994236</v>
      </c>
      <c r="M66" s="73">
        <v>297.3</v>
      </c>
      <c r="N66" s="69">
        <v>287.62</v>
      </c>
      <c r="O66" s="69">
        <v>307.23</v>
      </c>
      <c r="P66" s="70">
        <v>3690</v>
      </c>
      <c r="Q66" s="74">
        <v>1075564</v>
      </c>
    </row>
    <row r="67" spans="1:17" ht="14.5" x14ac:dyDescent="0.35">
      <c r="A67" s="31" t="s">
        <v>45</v>
      </c>
      <c r="B67" s="31">
        <v>2017</v>
      </c>
      <c r="C67" s="73">
        <v>300.70999999999998</v>
      </c>
      <c r="D67" s="69">
        <v>293.63</v>
      </c>
      <c r="E67" s="69">
        <v>307.92</v>
      </c>
      <c r="F67" s="70">
        <v>7079</v>
      </c>
      <c r="G67" s="70">
        <v>2119352</v>
      </c>
      <c r="H67" s="73">
        <v>296.58999999999997</v>
      </c>
      <c r="I67" s="69">
        <v>286.01</v>
      </c>
      <c r="J67" s="69">
        <v>307.47000000000003</v>
      </c>
      <c r="K67" s="70">
        <v>3081</v>
      </c>
      <c r="L67" s="74">
        <v>1019082</v>
      </c>
      <c r="M67" s="73">
        <v>308.66000000000003</v>
      </c>
      <c r="N67" s="69">
        <v>299.01</v>
      </c>
      <c r="O67" s="69">
        <v>318.56</v>
      </c>
      <c r="P67" s="70">
        <v>3998</v>
      </c>
      <c r="Q67" s="74">
        <v>1100270</v>
      </c>
    </row>
    <row r="68" spans="1:17" ht="14.5" x14ac:dyDescent="0.35">
      <c r="A68" s="31" t="s">
        <v>45</v>
      </c>
      <c r="B68" s="31">
        <v>2018</v>
      </c>
      <c r="C68" s="73">
        <v>295.64</v>
      </c>
      <c r="D68" s="69">
        <v>288.72000000000003</v>
      </c>
      <c r="E68" s="69">
        <v>302.69</v>
      </c>
      <c r="F68" s="70">
        <v>7159</v>
      </c>
      <c r="G68" s="70">
        <v>2159707</v>
      </c>
      <c r="H68" s="73">
        <v>277.60000000000002</v>
      </c>
      <c r="I68" s="69">
        <v>267.56</v>
      </c>
      <c r="J68" s="69">
        <v>287.91000000000003</v>
      </c>
      <c r="K68" s="70">
        <v>2996</v>
      </c>
      <c r="L68" s="74">
        <v>1040045</v>
      </c>
      <c r="M68" s="73">
        <v>315.39</v>
      </c>
      <c r="N68" s="69">
        <v>305.70999999999998</v>
      </c>
      <c r="O68" s="69">
        <v>325.32</v>
      </c>
      <c r="P68" s="70">
        <v>4163</v>
      </c>
      <c r="Q68" s="74">
        <v>1119662</v>
      </c>
    </row>
    <row r="69" spans="1:17" ht="14.5" x14ac:dyDescent="0.35">
      <c r="A69" s="31" t="s">
        <v>45</v>
      </c>
      <c r="B69" s="31">
        <v>2019</v>
      </c>
      <c r="C69" s="73">
        <v>299.27999999999997</v>
      </c>
      <c r="D69" s="69">
        <v>292.45</v>
      </c>
      <c r="E69" s="69">
        <v>306.24</v>
      </c>
      <c r="F69" s="70">
        <v>7518</v>
      </c>
      <c r="G69" s="70">
        <v>2199057</v>
      </c>
      <c r="H69" s="73">
        <v>283.36</v>
      </c>
      <c r="I69" s="69">
        <v>273.44</v>
      </c>
      <c r="J69" s="69">
        <v>293.56</v>
      </c>
      <c r="K69" s="70">
        <v>3187</v>
      </c>
      <c r="L69" s="74">
        <v>1060332</v>
      </c>
      <c r="M69" s="73">
        <v>317.49</v>
      </c>
      <c r="N69" s="69">
        <v>307.94</v>
      </c>
      <c r="O69" s="69">
        <v>327.27999999999997</v>
      </c>
      <c r="P69" s="70">
        <v>4331</v>
      </c>
      <c r="Q69" s="74">
        <v>1138725</v>
      </c>
    </row>
    <row r="70" spans="1:17" ht="14.5" x14ac:dyDescent="0.35">
      <c r="A70" s="31" t="s">
        <v>45</v>
      </c>
      <c r="B70" s="31" t="s">
        <v>68</v>
      </c>
      <c r="C70" s="73">
        <v>300.49</v>
      </c>
      <c r="D70" s="69">
        <v>297.31</v>
      </c>
      <c r="E70" s="69">
        <v>303.69</v>
      </c>
      <c r="F70" s="70">
        <v>35221</v>
      </c>
      <c r="G70" s="70">
        <v>10560608</v>
      </c>
      <c r="H70" s="73">
        <v>292.77999999999997</v>
      </c>
      <c r="I70" s="69">
        <v>288.06</v>
      </c>
      <c r="J70" s="69">
        <v>297.56</v>
      </c>
      <c r="K70" s="70">
        <v>15201</v>
      </c>
      <c r="L70" s="74">
        <v>5079053</v>
      </c>
      <c r="M70" s="73">
        <v>311.66000000000003</v>
      </c>
      <c r="N70" s="69">
        <v>307.29000000000002</v>
      </c>
      <c r="O70" s="69">
        <v>316.08</v>
      </c>
      <c r="P70" s="68">
        <v>20020</v>
      </c>
      <c r="Q70" s="74">
        <v>5481555</v>
      </c>
    </row>
    <row r="71" spans="1:17" ht="14.5" x14ac:dyDescent="0.35">
      <c r="A71" s="31" t="s">
        <v>11</v>
      </c>
      <c r="B71" s="31">
        <v>1988</v>
      </c>
      <c r="C71" s="73">
        <v>376.42</v>
      </c>
      <c r="D71" s="69">
        <v>357.94</v>
      </c>
      <c r="E71" s="69">
        <v>395.52</v>
      </c>
      <c r="F71" s="70">
        <v>1819</v>
      </c>
      <c r="G71" s="70">
        <v>953200</v>
      </c>
      <c r="H71" s="73">
        <v>444.01</v>
      </c>
      <c r="I71" s="69">
        <v>411.24</v>
      </c>
      <c r="J71" s="69">
        <v>478.39</v>
      </c>
      <c r="K71" s="68">
        <v>887</v>
      </c>
      <c r="L71" s="74">
        <v>494080</v>
      </c>
      <c r="M71" s="73">
        <v>339.87</v>
      </c>
      <c r="N71" s="69">
        <v>317.42</v>
      </c>
      <c r="O71" s="69">
        <v>363.38</v>
      </c>
      <c r="P71" s="68">
        <v>932</v>
      </c>
      <c r="Q71" s="74">
        <v>459120</v>
      </c>
    </row>
    <row r="72" spans="1:17" ht="14.5" x14ac:dyDescent="0.35">
      <c r="A72" s="31" t="s">
        <v>11</v>
      </c>
      <c r="B72" s="31">
        <v>1989</v>
      </c>
      <c r="C72" s="73">
        <v>375.33</v>
      </c>
      <c r="D72" s="69">
        <v>357.19</v>
      </c>
      <c r="E72" s="69">
        <v>394.07</v>
      </c>
      <c r="F72" s="70">
        <v>1883</v>
      </c>
      <c r="G72" s="70">
        <v>987734</v>
      </c>
      <c r="H72" s="73">
        <v>420.75</v>
      </c>
      <c r="I72" s="69">
        <v>389.81</v>
      </c>
      <c r="J72" s="69">
        <v>453.23</v>
      </c>
      <c r="K72" s="70">
        <v>900</v>
      </c>
      <c r="L72" s="74">
        <v>513485</v>
      </c>
      <c r="M72" s="73">
        <v>351.16</v>
      </c>
      <c r="N72" s="69">
        <v>328.57</v>
      </c>
      <c r="O72" s="69">
        <v>374.78</v>
      </c>
      <c r="P72" s="68">
        <v>983</v>
      </c>
      <c r="Q72" s="74">
        <v>474249</v>
      </c>
    </row>
    <row r="73" spans="1:17" ht="14.5" x14ac:dyDescent="0.35">
      <c r="A73" s="31" t="s">
        <v>11</v>
      </c>
      <c r="B73" s="31">
        <v>1990</v>
      </c>
      <c r="C73" s="73">
        <v>390.17</v>
      </c>
      <c r="D73" s="69">
        <v>371.87</v>
      </c>
      <c r="E73" s="69">
        <v>409.06</v>
      </c>
      <c r="F73" s="70">
        <v>2017</v>
      </c>
      <c r="G73" s="70">
        <v>1020294</v>
      </c>
      <c r="H73" s="73">
        <v>461.02</v>
      </c>
      <c r="I73" s="69">
        <v>428.33</v>
      </c>
      <c r="J73" s="69">
        <v>495.27</v>
      </c>
      <c r="K73" s="70">
        <v>988</v>
      </c>
      <c r="L73" s="74">
        <v>531694</v>
      </c>
      <c r="M73" s="73">
        <v>355.05</v>
      </c>
      <c r="N73" s="69">
        <v>332.7</v>
      </c>
      <c r="O73" s="69">
        <v>378.4</v>
      </c>
      <c r="P73" s="68">
        <v>1029</v>
      </c>
      <c r="Q73" s="74">
        <v>488600</v>
      </c>
    </row>
    <row r="74" spans="1:17" ht="14.5" x14ac:dyDescent="0.35">
      <c r="A74" s="31" t="s">
        <v>11</v>
      </c>
      <c r="B74" s="31">
        <v>1991</v>
      </c>
      <c r="C74" s="73">
        <v>406.14</v>
      </c>
      <c r="D74" s="69">
        <v>387.73</v>
      </c>
      <c r="E74" s="69">
        <v>425.13</v>
      </c>
      <c r="F74" s="70">
        <v>2139</v>
      </c>
      <c r="G74" s="70">
        <v>1054449</v>
      </c>
      <c r="H74" s="73">
        <v>489.24</v>
      </c>
      <c r="I74" s="69">
        <v>456.01</v>
      </c>
      <c r="J74" s="69">
        <v>523.97</v>
      </c>
      <c r="K74" s="70">
        <v>1053</v>
      </c>
      <c r="L74" s="74">
        <v>549764</v>
      </c>
      <c r="M74" s="73">
        <v>362.4</v>
      </c>
      <c r="N74" s="69">
        <v>340.21</v>
      </c>
      <c r="O74" s="69">
        <v>385.56</v>
      </c>
      <c r="P74" s="68">
        <v>1086</v>
      </c>
      <c r="Q74" s="74">
        <v>504685</v>
      </c>
    </row>
    <row r="75" spans="1:17" ht="14.5" x14ac:dyDescent="0.35">
      <c r="A75" s="31" t="s">
        <v>11</v>
      </c>
      <c r="B75" s="31">
        <v>1992</v>
      </c>
      <c r="C75" s="73">
        <v>400.52</v>
      </c>
      <c r="D75" s="69">
        <v>382.33</v>
      </c>
      <c r="E75" s="69">
        <v>419.29</v>
      </c>
      <c r="F75" s="70">
        <v>2131</v>
      </c>
      <c r="G75" s="70">
        <v>1091567</v>
      </c>
      <c r="H75" s="73">
        <v>507</v>
      </c>
      <c r="I75" s="69">
        <v>473.62</v>
      </c>
      <c r="J75" s="69">
        <v>541.84</v>
      </c>
      <c r="K75" s="70">
        <v>1116</v>
      </c>
      <c r="L75" s="74">
        <v>569367</v>
      </c>
      <c r="M75" s="73">
        <v>335.93</v>
      </c>
      <c r="N75" s="69">
        <v>314.58</v>
      </c>
      <c r="O75" s="69">
        <v>358.23</v>
      </c>
      <c r="P75" s="68">
        <v>1015</v>
      </c>
      <c r="Q75" s="74">
        <v>522200</v>
      </c>
    </row>
    <row r="76" spans="1:17" ht="14.5" x14ac:dyDescent="0.35">
      <c r="A76" s="31" t="s">
        <v>11</v>
      </c>
      <c r="B76" s="31">
        <v>1993</v>
      </c>
      <c r="C76" s="73">
        <v>408.57</v>
      </c>
      <c r="D76" s="69">
        <v>390.62</v>
      </c>
      <c r="E76" s="69">
        <v>427.06</v>
      </c>
      <c r="F76" s="70">
        <v>2266</v>
      </c>
      <c r="G76" s="70">
        <v>1132192</v>
      </c>
      <c r="H76" s="73">
        <v>479.72</v>
      </c>
      <c r="I76" s="69">
        <v>448.2</v>
      </c>
      <c r="J76" s="69">
        <v>512.62</v>
      </c>
      <c r="K76" s="70">
        <v>1126</v>
      </c>
      <c r="L76" s="74">
        <v>590732</v>
      </c>
      <c r="M76" s="73">
        <v>368.26</v>
      </c>
      <c r="N76" s="69">
        <v>346.29</v>
      </c>
      <c r="O76" s="69">
        <v>391.15</v>
      </c>
      <c r="P76" s="68">
        <v>1140</v>
      </c>
      <c r="Q76" s="74">
        <v>541460</v>
      </c>
    </row>
    <row r="77" spans="1:17" ht="14.5" x14ac:dyDescent="0.35">
      <c r="A77" s="31" t="s">
        <v>11</v>
      </c>
      <c r="B77" s="31">
        <v>1994</v>
      </c>
      <c r="C77" s="73">
        <v>387.15</v>
      </c>
      <c r="D77" s="69">
        <v>369.99</v>
      </c>
      <c r="E77" s="69">
        <v>404.84</v>
      </c>
      <c r="F77" s="70">
        <v>2223</v>
      </c>
      <c r="G77" s="70">
        <v>1163929</v>
      </c>
      <c r="H77" s="73">
        <v>482</v>
      </c>
      <c r="I77" s="69">
        <v>450.77</v>
      </c>
      <c r="J77" s="69">
        <v>514.58000000000004</v>
      </c>
      <c r="K77" s="70">
        <v>1156</v>
      </c>
      <c r="L77" s="74">
        <v>606704</v>
      </c>
      <c r="M77" s="73">
        <v>331.14</v>
      </c>
      <c r="N77" s="69">
        <v>310.72000000000003</v>
      </c>
      <c r="O77" s="69">
        <v>352.44</v>
      </c>
      <c r="P77" s="68">
        <v>1067</v>
      </c>
      <c r="Q77" s="74">
        <v>557225</v>
      </c>
    </row>
    <row r="78" spans="1:17" ht="14.5" x14ac:dyDescent="0.35">
      <c r="A78" s="31" t="s">
        <v>11</v>
      </c>
      <c r="B78" s="31">
        <v>1995</v>
      </c>
      <c r="C78" s="73">
        <v>388.11</v>
      </c>
      <c r="D78" s="69">
        <v>371.08</v>
      </c>
      <c r="E78" s="69">
        <v>405.65</v>
      </c>
      <c r="F78" s="70">
        <v>2277</v>
      </c>
      <c r="G78" s="70">
        <v>1200438</v>
      </c>
      <c r="H78" s="73">
        <v>476.76</v>
      </c>
      <c r="I78" s="69">
        <v>445.71</v>
      </c>
      <c r="J78" s="69">
        <v>509.16</v>
      </c>
      <c r="K78" s="70">
        <v>1136</v>
      </c>
      <c r="L78" s="74">
        <v>626149</v>
      </c>
      <c r="M78" s="73">
        <v>339.61</v>
      </c>
      <c r="N78" s="69">
        <v>319.23</v>
      </c>
      <c r="O78" s="69">
        <v>360.84</v>
      </c>
      <c r="P78" s="68">
        <v>1141</v>
      </c>
      <c r="Q78" s="74">
        <v>574289</v>
      </c>
    </row>
    <row r="79" spans="1:17" ht="14.5" x14ac:dyDescent="0.35">
      <c r="A79" s="31" t="s">
        <v>11</v>
      </c>
      <c r="B79" s="31">
        <v>1996</v>
      </c>
      <c r="C79" s="73">
        <v>370.47</v>
      </c>
      <c r="D79" s="69">
        <v>354.25</v>
      </c>
      <c r="E79" s="69">
        <v>387.17</v>
      </c>
      <c r="F79" s="70">
        <v>2273</v>
      </c>
      <c r="G79" s="70">
        <v>1244440</v>
      </c>
      <c r="H79" s="73">
        <v>463.01</v>
      </c>
      <c r="I79" s="69">
        <v>433.51</v>
      </c>
      <c r="J79" s="69">
        <v>493.78</v>
      </c>
      <c r="K79" s="70">
        <v>1188</v>
      </c>
      <c r="L79" s="74">
        <v>649044</v>
      </c>
      <c r="M79" s="73">
        <v>314.39</v>
      </c>
      <c r="N79" s="69">
        <v>295.14999999999998</v>
      </c>
      <c r="O79" s="69">
        <v>334.46</v>
      </c>
      <c r="P79" s="68">
        <v>1085</v>
      </c>
      <c r="Q79" s="74">
        <v>595396</v>
      </c>
    </row>
    <row r="80" spans="1:17" ht="14.5" x14ac:dyDescent="0.35">
      <c r="A80" s="31" t="s">
        <v>11</v>
      </c>
      <c r="B80" s="31">
        <v>1997</v>
      </c>
      <c r="C80" s="73">
        <v>371.35</v>
      </c>
      <c r="D80" s="69">
        <v>355.24</v>
      </c>
      <c r="E80" s="69">
        <v>387.94</v>
      </c>
      <c r="F80" s="70">
        <v>2321</v>
      </c>
      <c r="G80" s="70">
        <v>1296141</v>
      </c>
      <c r="H80" s="73">
        <v>440.61</v>
      </c>
      <c r="I80" s="69">
        <v>412.57</v>
      </c>
      <c r="J80" s="69">
        <v>469.85</v>
      </c>
      <c r="K80" s="70">
        <v>1160</v>
      </c>
      <c r="L80" s="74">
        <v>676393</v>
      </c>
      <c r="M80" s="73">
        <v>327.02999999999997</v>
      </c>
      <c r="N80" s="69">
        <v>307.57</v>
      </c>
      <c r="O80" s="69">
        <v>347.31</v>
      </c>
      <c r="P80" s="68">
        <v>1161</v>
      </c>
      <c r="Q80" s="74">
        <v>619748</v>
      </c>
    </row>
    <row r="81" spans="1:17" ht="14.5" x14ac:dyDescent="0.35">
      <c r="A81" s="31" t="s">
        <v>11</v>
      </c>
      <c r="B81" s="31">
        <v>1998</v>
      </c>
      <c r="C81" s="73">
        <v>391.8</v>
      </c>
      <c r="D81" s="69">
        <v>375.42</v>
      </c>
      <c r="E81" s="69">
        <v>408.64</v>
      </c>
      <c r="F81" s="70">
        <v>2498</v>
      </c>
      <c r="G81" s="70">
        <v>1345021</v>
      </c>
      <c r="H81" s="73">
        <v>428.93</v>
      </c>
      <c r="I81" s="69">
        <v>401.48</v>
      </c>
      <c r="J81" s="69">
        <v>457.56</v>
      </c>
      <c r="K81" s="70">
        <v>1162</v>
      </c>
      <c r="L81" s="74">
        <v>701882</v>
      </c>
      <c r="M81" s="73">
        <v>373.14</v>
      </c>
      <c r="N81" s="69">
        <v>352.48</v>
      </c>
      <c r="O81" s="69">
        <v>394.6</v>
      </c>
      <c r="P81" s="68">
        <v>1336</v>
      </c>
      <c r="Q81" s="74">
        <v>643139</v>
      </c>
    </row>
    <row r="82" spans="1:17" ht="14.5" x14ac:dyDescent="0.35">
      <c r="A82" s="31" t="s">
        <v>11</v>
      </c>
      <c r="B82" s="31">
        <v>1999</v>
      </c>
      <c r="C82" s="73">
        <v>377.14</v>
      </c>
      <c r="D82" s="69">
        <v>361.43</v>
      </c>
      <c r="E82" s="69">
        <v>393.3</v>
      </c>
      <c r="F82" s="70">
        <v>2505</v>
      </c>
      <c r="G82" s="70">
        <v>1385780</v>
      </c>
      <c r="H82" s="73">
        <v>439.61</v>
      </c>
      <c r="I82" s="69">
        <v>412.29</v>
      </c>
      <c r="J82" s="69">
        <v>468.06</v>
      </c>
      <c r="K82" s="70">
        <v>1218</v>
      </c>
      <c r="L82" s="74">
        <v>722962</v>
      </c>
      <c r="M82" s="73">
        <v>341.47</v>
      </c>
      <c r="N82" s="69">
        <v>322.23</v>
      </c>
      <c r="O82" s="69">
        <v>361.47</v>
      </c>
      <c r="P82" s="68">
        <v>1287</v>
      </c>
      <c r="Q82" s="74">
        <v>662818</v>
      </c>
    </row>
    <row r="83" spans="1:17" ht="14.5" x14ac:dyDescent="0.35">
      <c r="A83" s="31" t="s">
        <v>11</v>
      </c>
      <c r="B83" s="31">
        <v>2000</v>
      </c>
      <c r="C83" s="73">
        <v>369.7</v>
      </c>
      <c r="D83" s="69">
        <v>354.5</v>
      </c>
      <c r="E83" s="69">
        <v>385.33</v>
      </c>
      <c r="F83" s="70">
        <v>2577</v>
      </c>
      <c r="G83" s="70">
        <v>1430223</v>
      </c>
      <c r="H83" s="73">
        <v>447.2</v>
      </c>
      <c r="I83" s="69">
        <v>419.97</v>
      </c>
      <c r="J83" s="69">
        <v>475.55</v>
      </c>
      <c r="K83" s="70">
        <v>1277</v>
      </c>
      <c r="L83" s="74">
        <v>745842</v>
      </c>
      <c r="M83" s="73">
        <v>325.31</v>
      </c>
      <c r="N83" s="69">
        <v>307.07</v>
      </c>
      <c r="O83" s="69">
        <v>344.27</v>
      </c>
      <c r="P83" s="68">
        <v>1300</v>
      </c>
      <c r="Q83" s="74">
        <v>684381</v>
      </c>
    </row>
    <row r="84" spans="1:17" ht="14.5" x14ac:dyDescent="0.35">
      <c r="A84" s="31" t="s">
        <v>11</v>
      </c>
      <c r="B84" s="31">
        <v>2001</v>
      </c>
      <c r="C84" s="73">
        <v>373.91</v>
      </c>
      <c r="D84" s="69">
        <v>358.95</v>
      </c>
      <c r="E84" s="69">
        <v>389.28</v>
      </c>
      <c r="F84" s="70">
        <v>2692</v>
      </c>
      <c r="G84" s="70">
        <v>1458531</v>
      </c>
      <c r="H84" s="73">
        <v>451.86</v>
      </c>
      <c r="I84" s="69">
        <v>425.45</v>
      </c>
      <c r="J84" s="69">
        <v>479.3</v>
      </c>
      <c r="K84" s="70">
        <v>1371</v>
      </c>
      <c r="L84" s="74">
        <v>759431</v>
      </c>
      <c r="M84" s="73">
        <v>324.42</v>
      </c>
      <c r="N84" s="69">
        <v>306.44</v>
      </c>
      <c r="O84" s="69">
        <v>343.1</v>
      </c>
      <c r="P84" s="68">
        <v>1321</v>
      </c>
      <c r="Q84" s="74">
        <v>699100</v>
      </c>
    </row>
    <row r="85" spans="1:17" ht="14.5" x14ac:dyDescent="0.35">
      <c r="A85" s="31" t="s">
        <v>11</v>
      </c>
      <c r="B85" s="31">
        <v>2002</v>
      </c>
      <c r="C85" s="73">
        <v>380.21</v>
      </c>
      <c r="D85" s="69">
        <v>365.38</v>
      </c>
      <c r="E85" s="69">
        <v>395.44</v>
      </c>
      <c r="F85" s="70">
        <v>2837</v>
      </c>
      <c r="G85" s="70">
        <v>1473952</v>
      </c>
      <c r="H85" s="73">
        <v>445.66</v>
      </c>
      <c r="I85" s="69">
        <v>419.73</v>
      </c>
      <c r="J85" s="69">
        <v>472.6</v>
      </c>
      <c r="K85" s="70">
        <v>1379</v>
      </c>
      <c r="L85" s="74">
        <v>765685</v>
      </c>
      <c r="M85" s="73">
        <v>342.73</v>
      </c>
      <c r="N85" s="69">
        <v>324.62</v>
      </c>
      <c r="O85" s="69">
        <v>361.53</v>
      </c>
      <c r="P85" s="68">
        <v>1458</v>
      </c>
      <c r="Q85" s="74">
        <v>708267</v>
      </c>
    </row>
    <row r="86" spans="1:17" ht="14.5" x14ac:dyDescent="0.35">
      <c r="A86" s="31" t="s">
        <v>11</v>
      </c>
      <c r="B86" s="31">
        <v>2003</v>
      </c>
      <c r="C86" s="73">
        <v>375.72</v>
      </c>
      <c r="D86" s="69">
        <v>361.27</v>
      </c>
      <c r="E86" s="69">
        <v>390.55</v>
      </c>
      <c r="F86" s="70">
        <v>2905</v>
      </c>
      <c r="G86" s="70">
        <v>1496065</v>
      </c>
      <c r="H86" s="73">
        <v>440.17</v>
      </c>
      <c r="I86" s="69">
        <v>415.21</v>
      </c>
      <c r="J86" s="69">
        <v>466.07</v>
      </c>
      <c r="K86" s="70">
        <v>1438</v>
      </c>
      <c r="L86" s="74">
        <v>775680</v>
      </c>
      <c r="M86" s="73">
        <v>336.14</v>
      </c>
      <c r="N86" s="69">
        <v>318.48</v>
      </c>
      <c r="O86" s="69">
        <v>354.46</v>
      </c>
      <c r="P86" s="70">
        <v>1467</v>
      </c>
      <c r="Q86" s="74">
        <v>720385</v>
      </c>
    </row>
    <row r="87" spans="1:17" ht="14.5" x14ac:dyDescent="0.35">
      <c r="A87" s="31" t="s">
        <v>11</v>
      </c>
      <c r="B87" s="31">
        <v>2004</v>
      </c>
      <c r="C87" s="73">
        <v>377.59</v>
      </c>
      <c r="D87" s="69">
        <v>363.31</v>
      </c>
      <c r="E87" s="69">
        <v>392.23</v>
      </c>
      <c r="F87" s="70">
        <v>3013</v>
      </c>
      <c r="G87" s="70">
        <v>1518803</v>
      </c>
      <c r="H87" s="73">
        <v>448.32</v>
      </c>
      <c r="I87" s="69">
        <v>423.3</v>
      </c>
      <c r="J87" s="69">
        <v>474.29</v>
      </c>
      <c r="K87" s="70">
        <v>1489</v>
      </c>
      <c r="L87" s="74">
        <v>785846</v>
      </c>
      <c r="M87" s="73">
        <v>335.61</v>
      </c>
      <c r="N87" s="69">
        <v>318.27999999999997</v>
      </c>
      <c r="O87" s="69">
        <v>353.58</v>
      </c>
      <c r="P87" s="70">
        <v>1524</v>
      </c>
      <c r="Q87" s="74">
        <v>732957</v>
      </c>
    </row>
    <row r="88" spans="1:17" ht="14.5" x14ac:dyDescent="0.35">
      <c r="A88" s="31" t="s">
        <v>11</v>
      </c>
      <c r="B88" s="31">
        <v>2005</v>
      </c>
      <c r="C88" s="73">
        <v>364.46</v>
      </c>
      <c r="D88" s="69">
        <v>350.75</v>
      </c>
      <c r="E88" s="69">
        <v>378.52</v>
      </c>
      <c r="F88" s="70">
        <v>3029</v>
      </c>
      <c r="G88" s="70">
        <v>1546320</v>
      </c>
      <c r="H88" s="73">
        <v>449.39</v>
      </c>
      <c r="I88" s="69">
        <v>424.98</v>
      </c>
      <c r="J88" s="69">
        <v>474.69</v>
      </c>
      <c r="K88" s="70">
        <v>1556</v>
      </c>
      <c r="L88" s="74">
        <v>798572</v>
      </c>
      <c r="M88" s="73">
        <v>311.45999999999998</v>
      </c>
      <c r="N88" s="69">
        <v>295.13</v>
      </c>
      <c r="O88" s="69">
        <v>328.39</v>
      </c>
      <c r="P88" s="70">
        <v>1473</v>
      </c>
      <c r="Q88" s="74">
        <v>747748</v>
      </c>
    </row>
    <row r="89" spans="1:17" ht="14.5" x14ac:dyDescent="0.35">
      <c r="A89" s="31" t="s">
        <v>11</v>
      </c>
      <c r="B89" s="31">
        <v>2006</v>
      </c>
      <c r="C89" s="73">
        <v>385.26</v>
      </c>
      <c r="D89" s="69">
        <v>371.4</v>
      </c>
      <c r="E89" s="69">
        <v>399.45</v>
      </c>
      <c r="F89" s="70">
        <v>3304</v>
      </c>
      <c r="G89" s="70">
        <v>1576387</v>
      </c>
      <c r="H89" s="73">
        <v>457.1</v>
      </c>
      <c r="I89" s="69">
        <v>433.12</v>
      </c>
      <c r="J89" s="69">
        <v>481.93</v>
      </c>
      <c r="K89" s="70">
        <v>1654</v>
      </c>
      <c r="L89" s="74">
        <v>812517</v>
      </c>
      <c r="M89" s="73">
        <v>340.14</v>
      </c>
      <c r="N89" s="69">
        <v>323.29000000000002</v>
      </c>
      <c r="O89" s="69">
        <v>357.58</v>
      </c>
      <c r="P89" s="68">
        <v>1650</v>
      </c>
      <c r="Q89" s="74">
        <v>763870</v>
      </c>
    </row>
    <row r="90" spans="1:17" ht="14.5" x14ac:dyDescent="0.35">
      <c r="A90" s="31" t="s">
        <v>11</v>
      </c>
      <c r="B90" s="31">
        <v>2007</v>
      </c>
      <c r="C90" s="73">
        <v>375.82</v>
      </c>
      <c r="D90" s="69">
        <v>362.46</v>
      </c>
      <c r="E90" s="69">
        <v>389.51</v>
      </c>
      <c r="F90" s="70">
        <v>3383</v>
      </c>
      <c r="G90" s="70">
        <v>1616248</v>
      </c>
      <c r="H90" s="73">
        <v>449.27</v>
      </c>
      <c r="I90" s="69">
        <v>426.2</v>
      </c>
      <c r="J90" s="69">
        <v>473.14</v>
      </c>
      <c r="K90" s="70">
        <v>1729</v>
      </c>
      <c r="L90" s="74">
        <v>831681</v>
      </c>
      <c r="M90" s="73">
        <v>327.88</v>
      </c>
      <c r="N90" s="69">
        <v>311.66000000000003</v>
      </c>
      <c r="O90" s="69">
        <v>344.67</v>
      </c>
      <c r="P90" s="70">
        <v>1654</v>
      </c>
      <c r="Q90" s="74">
        <v>784567</v>
      </c>
    </row>
    <row r="91" spans="1:17" ht="14.5" x14ac:dyDescent="0.35">
      <c r="A91" s="31" t="s">
        <v>11</v>
      </c>
      <c r="B91" s="31">
        <v>2008</v>
      </c>
      <c r="C91" s="73">
        <v>378.42</v>
      </c>
      <c r="D91" s="69">
        <v>365.35</v>
      </c>
      <c r="E91" s="69">
        <v>391.79</v>
      </c>
      <c r="F91" s="70">
        <v>3622</v>
      </c>
      <c r="G91" s="70">
        <v>1670696</v>
      </c>
      <c r="H91" s="73">
        <v>452.51</v>
      </c>
      <c r="I91" s="69">
        <v>429.93</v>
      </c>
      <c r="J91" s="69">
        <v>475.84</v>
      </c>
      <c r="K91" s="70">
        <v>1842</v>
      </c>
      <c r="L91" s="74">
        <v>858702</v>
      </c>
      <c r="M91" s="73">
        <v>330.55</v>
      </c>
      <c r="N91" s="69">
        <v>314.70999999999998</v>
      </c>
      <c r="O91" s="69">
        <v>346.93</v>
      </c>
      <c r="P91" s="70">
        <v>1780</v>
      </c>
      <c r="Q91" s="74">
        <v>811994</v>
      </c>
    </row>
    <row r="92" spans="1:17" ht="14.5" x14ac:dyDescent="0.35">
      <c r="A92" s="31" t="s">
        <v>11</v>
      </c>
      <c r="B92" s="31">
        <v>2009</v>
      </c>
      <c r="C92" s="73">
        <v>361.47</v>
      </c>
      <c r="D92" s="69">
        <v>348.95</v>
      </c>
      <c r="E92" s="69">
        <v>374.3</v>
      </c>
      <c r="F92" s="70">
        <v>3569</v>
      </c>
      <c r="G92" s="70">
        <v>1724961</v>
      </c>
      <c r="H92" s="73">
        <v>424.19</v>
      </c>
      <c r="I92" s="69">
        <v>402.96</v>
      </c>
      <c r="J92" s="69">
        <v>446.14</v>
      </c>
      <c r="K92" s="70">
        <v>1806</v>
      </c>
      <c r="L92" s="74">
        <v>885192</v>
      </c>
      <c r="M92" s="73">
        <v>319.47000000000003</v>
      </c>
      <c r="N92" s="69">
        <v>304.12</v>
      </c>
      <c r="O92" s="69">
        <v>335.33</v>
      </c>
      <c r="P92" s="70">
        <v>1763</v>
      </c>
      <c r="Q92" s="74">
        <v>839769</v>
      </c>
    </row>
    <row r="93" spans="1:17" ht="14.5" x14ac:dyDescent="0.35">
      <c r="A93" s="31" t="s">
        <v>11</v>
      </c>
      <c r="B93" s="31">
        <v>2010</v>
      </c>
      <c r="C93" s="73">
        <v>377.37</v>
      </c>
      <c r="D93" s="69">
        <v>364.78</v>
      </c>
      <c r="E93" s="69">
        <v>390.24</v>
      </c>
      <c r="F93" s="70">
        <v>3851</v>
      </c>
      <c r="G93" s="70">
        <v>1768727</v>
      </c>
      <c r="H93" s="73">
        <v>448.19</v>
      </c>
      <c r="I93" s="69">
        <v>426.51</v>
      </c>
      <c r="J93" s="69">
        <v>470.57</v>
      </c>
      <c r="K93" s="70">
        <v>1930</v>
      </c>
      <c r="L93" s="74">
        <v>905955</v>
      </c>
      <c r="M93" s="73">
        <v>333.15</v>
      </c>
      <c r="N93" s="69">
        <v>317.81</v>
      </c>
      <c r="O93" s="69">
        <v>348.98</v>
      </c>
      <c r="P93" s="70">
        <v>1921</v>
      </c>
      <c r="Q93" s="74">
        <v>862772</v>
      </c>
    </row>
    <row r="94" spans="1:17" ht="14.5" x14ac:dyDescent="0.35">
      <c r="A94" s="31" t="s">
        <v>11</v>
      </c>
      <c r="B94" s="31">
        <v>2011</v>
      </c>
      <c r="C94" s="73">
        <v>372.62</v>
      </c>
      <c r="D94" s="69">
        <v>360.4</v>
      </c>
      <c r="E94" s="69">
        <v>385.12</v>
      </c>
      <c r="F94" s="70">
        <v>3969</v>
      </c>
      <c r="G94" s="70">
        <v>1794636</v>
      </c>
      <c r="H94" s="73">
        <v>441.79</v>
      </c>
      <c r="I94" s="69">
        <v>420.89</v>
      </c>
      <c r="J94" s="69">
        <v>463.36</v>
      </c>
      <c r="K94" s="70">
        <v>2018</v>
      </c>
      <c r="L94" s="74">
        <v>916734</v>
      </c>
      <c r="M94" s="73">
        <v>328.12</v>
      </c>
      <c r="N94" s="69">
        <v>313.16000000000003</v>
      </c>
      <c r="O94" s="69">
        <v>343.58</v>
      </c>
      <c r="P94" s="70">
        <v>1951</v>
      </c>
      <c r="Q94" s="74">
        <v>877902</v>
      </c>
    </row>
    <row r="95" spans="1:17" ht="14.5" x14ac:dyDescent="0.35">
      <c r="A95" s="31" t="s">
        <v>11</v>
      </c>
      <c r="B95" s="31">
        <v>2012</v>
      </c>
      <c r="C95" s="73">
        <v>349.37</v>
      </c>
      <c r="D95" s="69">
        <v>337.88</v>
      </c>
      <c r="E95" s="69">
        <v>361.12</v>
      </c>
      <c r="F95" s="70">
        <v>3958</v>
      </c>
      <c r="G95" s="70">
        <v>1818000</v>
      </c>
      <c r="H95" s="73">
        <v>392.28</v>
      </c>
      <c r="I95" s="69">
        <v>373.21</v>
      </c>
      <c r="J95" s="69">
        <v>411.97</v>
      </c>
      <c r="K95" s="70">
        <v>1921</v>
      </c>
      <c r="L95" s="74">
        <v>926731</v>
      </c>
      <c r="M95" s="73">
        <v>324.66000000000003</v>
      </c>
      <c r="N95" s="69">
        <v>310.17</v>
      </c>
      <c r="O95" s="69">
        <v>339.61</v>
      </c>
      <c r="P95" s="70">
        <v>2037</v>
      </c>
      <c r="Q95" s="74">
        <v>891269</v>
      </c>
    </row>
    <row r="96" spans="1:17" ht="14.5" x14ac:dyDescent="0.35">
      <c r="A96" s="31" t="s">
        <v>11</v>
      </c>
      <c r="B96" s="31">
        <v>2013</v>
      </c>
      <c r="C96" s="73">
        <v>340.32</v>
      </c>
      <c r="D96" s="69">
        <v>329.22</v>
      </c>
      <c r="E96" s="69">
        <v>351.68</v>
      </c>
      <c r="F96" s="70">
        <v>4003</v>
      </c>
      <c r="G96" s="70">
        <v>1842774</v>
      </c>
      <c r="H96" s="73">
        <v>373.12</v>
      </c>
      <c r="I96" s="69">
        <v>354.89</v>
      </c>
      <c r="J96" s="69">
        <v>391.95</v>
      </c>
      <c r="K96" s="70">
        <v>1894</v>
      </c>
      <c r="L96" s="74">
        <v>937541</v>
      </c>
      <c r="M96" s="73">
        <v>324.66000000000003</v>
      </c>
      <c r="N96" s="69">
        <v>310.45</v>
      </c>
      <c r="O96" s="69">
        <v>339.31</v>
      </c>
      <c r="P96" s="70">
        <v>2109</v>
      </c>
      <c r="Q96" s="74">
        <v>905233</v>
      </c>
    </row>
    <row r="97" spans="1:17" ht="14.5" x14ac:dyDescent="0.35">
      <c r="A97" s="31" t="s">
        <v>11</v>
      </c>
      <c r="B97" s="31">
        <v>2014</v>
      </c>
      <c r="C97" s="73">
        <v>341.26</v>
      </c>
      <c r="D97" s="69">
        <v>330.41</v>
      </c>
      <c r="E97" s="69">
        <v>352.37</v>
      </c>
      <c r="F97" s="70">
        <v>4205</v>
      </c>
      <c r="G97" s="70">
        <v>1864869</v>
      </c>
      <c r="H97" s="73">
        <v>365.51</v>
      </c>
      <c r="I97" s="69">
        <v>348.02</v>
      </c>
      <c r="J97" s="69">
        <v>383.57</v>
      </c>
      <c r="K97" s="70">
        <v>1977</v>
      </c>
      <c r="L97" s="74">
        <v>947839</v>
      </c>
      <c r="M97" s="73">
        <v>330.61</v>
      </c>
      <c r="N97" s="69">
        <v>316.52999999999997</v>
      </c>
      <c r="O97" s="69">
        <v>345.11</v>
      </c>
      <c r="P97" s="70">
        <v>2228</v>
      </c>
      <c r="Q97" s="74">
        <v>917030</v>
      </c>
    </row>
    <row r="98" spans="1:17" ht="14.5" x14ac:dyDescent="0.35">
      <c r="A98" s="31" t="s">
        <v>11</v>
      </c>
      <c r="B98" s="31">
        <v>2015</v>
      </c>
      <c r="C98" s="73">
        <v>337.94</v>
      </c>
      <c r="D98" s="69">
        <v>327.42</v>
      </c>
      <c r="E98" s="69">
        <v>348.7</v>
      </c>
      <c r="F98" s="70">
        <v>4368</v>
      </c>
      <c r="G98" s="70">
        <v>1884088</v>
      </c>
      <c r="H98" s="73">
        <v>354.73</v>
      </c>
      <c r="I98" s="69">
        <v>337.95</v>
      </c>
      <c r="J98" s="69">
        <v>372.06</v>
      </c>
      <c r="K98" s="70">
        <v>2013</v>
      </c>
      <c r="L98" s="74">
        <v>956995</v>
      </c>
      <c r="M98" s="73">
        <v>334.52</v>
      </c>
      <c r="N98" s="69">
        <v>320.7</v>
      </c>
      <c r="O98" s="69">
        <v>348.75</v>
      </c>
      <c r="P98" s="70">
        <v>2355</v>
      </c>
      <c r="Q98" s="74">
        <v>927093</v>
      </c>
    </row>
    <row r="99" spans="1:17" ht="14.5" x14ac:dyDescent="0.35">
      <c r="A99" s="31" t="s">
        <v>11</v>
      </c>
      <c r="B99" s="31">
        <v>2016</v>
      </c>
      <c r="C99" s="73">
        <v>342.3</v>
      </c>
      <c r="D99" s="69">
        <v>331.81</v>
      </c>
      <c r="E99" s="69">
        <v>353.02</v>
      </c>
      <c r="F99" s="70">
        <v>4506</v>
      </c>
      <c r="G99" s="70">
        <v>1897054</v>
      </c>
      <c r="H99" s="73">
        <v>359.03</v>
      </c>
      <c r="I99" s="69">
        <v>342.3</v>
      </c>
      <c r="J99" s="69">
        <v>376.29</v>
      </c>
      <c r="K99" s="70">
        <v>2068</v>
      </c>
      <c r="L99" s="74">
        <v>963189</v>
      </c>
      <c r="M99" s="73">
        <v>339.35</v>
      </c>
      <c r="N99" s="69">
        <v>325.57</v>
      </c>
      <c r="O99" s="69">
        <v>353.54</v>
      </c>
      <c r="P99" s="68">
        <v>2438</v>
      </c>
      <c r="Q99" s="74">
        <v>933865</v>
      </c>
    </row>
    <row r="100" spans="1:17" ht="14.5" x14ac:dyDescent="0.35">
      <c r="A100" s="31" t="s">
        <v>11</v>
      </c>
      <c r="B100" s="31">
        <v>2017</v>
      </c>
      <c r="C100" s="73">
        <v>337.39</v>
      </c>
      <c r="D100" s="69">
        <v>327.19</v>
      </c>
      <c r="E100" s="69">
        <v>347.81</v>
      </c>
      <c r="F100" s="70">
        <v>4607</v>
      </c>
      <c r="G100" s="70">
        <v>1902401</v>
      </c>
      <c r="H100" s="73">
        <v>362.01</v>
      </c>
      <c r="I100" s="69">
        <v>345.55</v>
      </c>
      <c r="J100" s="69">
        <v>378.98</v>
      </c>
      <c r="K100" s="70">
        <v>2166</v>
      </c>
      <c r="L100" s="74">
        <v>965614</v>
      </c>
      <c r="M100" s="73">
        <v>328.96</v>
      </c>
      <c r="N100" s="69">
        <v>315.64</v>
      </c>
      <c r="O100" s="69">
        <v>342.66</v>
      </c>
      <c r="P100" s="68">
        <v>2441</v>
      </c>
      <c r="Q100" s="74">
        <v>936787</v>
      </c>
    </row>
    <row r="101" spans="1:17" ht="14.5" x14ac:dyDescent="0.35">
      <c r="A101" s="31" t="s">
        <v>11</v>
      </c>
      <c r="B101" s="31">
        <v>2018</v>
      </c>
      <c r="C101" s="73">
        <v>331.95</v>
      </c>
      <c r="D101" s="69">
        <v>322.04000000000002</v>
      </c>
      <c r="E101" s="69">
        <v>342.07</v>
      </c>
      <c r="F101" s="70">
        <v>4691</v>
      </c>
      <c r="G101" s="70">
        <v>1905074</v>
      </c>
      <c r="H101" s="73">
        <v>341.92</v>
      </c>
      <c r="I101" s="69">
        <v>326.44</v>
      </c>
      <c r="J101" s="69">
        <v>357.89</v>
      </c>
      <c r="K101" s="70">
        <v>2167</v>
      </c>
      <c r="L101" s="74">
        <v>966261</v>
      </c>
      <c r="M101" s="73">
        <v>332.37</v>
      </c>
      <c r="N101" s="69">
        <v>319.17</v>
      </c>
      <c r="O101" s="69">
        <v>345.96</v>
      </c>
      <c r="P101" s="70">
        <v>2524</v>
      </c>
      <c r="Q101" s="74">
        <v>938813</v>
      </c>
    </row>
    <row r="102" spans="1:17" ht="14.5" x14ac:dyDescent="0.35">
      <c r="A102" s="31" t="s">
        <v>11</v>
      </c>
      <c r="B102" s="31">
        <v>2019</v>
      </c>
      <c r="C102" s="73">
        <v>331.02</v>
      </c>
      <c r="D102" s="69">
        <v>321.29000000000002</v>
      </c>
      <c r="E102" s="69">
        <v>340.96</v>
      </c>
      <c r="F102" s="70">
        <v>4803</v>
      </c>
      <c r="G102" s="70">
        <v>1905077</v>
      </c>
      <c r="H102" s="73">
        <v>333.86</v>
      </c>
      <c r="I102" s="69">
        <v>318.87</v>
      </c>
      <c r="J102" s="69">
        <v>349.32</v>
      </c>
      <c r="K102" s="68">
        <v>2186</v>
      </c>
      <c r="L102" s="74">
        <v>965769</v>
      </c>
      <c r="M102" s="73">
        <v>337.68</v>
      </c>
      <c r="N102" s="69">
        <v>324.54000000000002</v>
      </c>
      <c r="O102" s="69">
        <v>351.2</v>
      </c>
      <c r="P102" s="68">
        <v>2617</v>
      </c>
      <c r="Q102" s="74">
        <v>939308</v>
      </c>
    </row>
    <row r="103" spans="1:17" ht="14.5" x14ac:dyDescent="0.35">
      <c r="A103" s="31" t="s">
        <v>11</v>
      </c>
      <c r="B103" s="31" t="s">
        <v>68</v>
      </c>
      <c r="C103" s="73">
        <v>335.87</v>
      </c>
      <c r="D103" s="69">
        <v>331.31</v>
      </c>
      <c r="E103" s="69">
        <v>340.47</v>
      </c>
      <c r="F103" s="70">
        <v>22975</v>
      </c>
      <c r="G103" s="70">
        <v>9493694</v>
      </c>
      <c r="H103" s="73">
        <v>349.87</v>
      </c>
      <c r="I103" s="69">
        <v>342.64</v>
      </c>
      <c r="J103" s="69">
        <v>357.19</v>
      </c>
      <c r="K103" s="68">
        <v>10600</v>
      </c>
      <c r="L103" s="74">
        <v>4817828</v>
      </c>
      <c r="M103" s="73">
        <v>334.45</v>
      </c>
      <c r="N103" s="69">
        <v>328.41</v>
      </c>
      <c r="O103" s="69">
        <v>340.57</v>
      </c>
      <c r="P103" s="68">
        <v>12375</v>
      </c>
      <c r="Q103" s="74">
        <v>4675866</v>
      </c>
    </row>
    <row r="104" spans="1:17" ht="14.5" x14ac:dyDescent="0.35">
      <c r="A104" s="31" t="s">
        <v>44</v>
      </c>
      <c r="B104" s="31">
        <v>1988</v>
      </c>
      <c r="C104" s="73">
        <v>543.82000000000005</v>
      </c>
      <c r="D104" s="69">
        <v>518.28</v>
      </c>
      <c r="E104" s="69">
        <v>570.22</v>
      </c>
      <c r="F104" s="70">
        <v>1861</v>
      </c>
      <c r="G104" s="70">
        <v>491922</v>
      </c>
      <c r="H104" s="73">
        <v>688.68</v>
      </c>
      <c r="I104" s="69">
        <v>642.85</v>
      </c>
      <c r="J104" s="69">
        <v>736.68</v>
      </c>
      <c r="K104" s="68">
        <v>1005</v>
      </c>
      <c r="L104" s="74">
        <v>243290</v>
      </c>
      <c r="M104" s="73">
        <v>449.02</v>
      </c>
      <c r="N104" s="69">
        <v>418.66</v>
      </c>
      <c r="O104" s="69">
        <v>480.9</v>
      </c>
      <c r="P104" s="70">
        <v>856</v>
      </c>
      <c r="Q104" s="74">
        <v>248632</v>
      </c>
    </row>
    <row r="105" spans="1:17" ht="14.5" x14ac:dyDescent="0.35">
      <c r="A105" s="31" t="s">
        <v>44</v>
      </c>
      <c r="B105" s="31">
        <v>1989</v>
      </c>
      <c r="C105" s="73">
        <v>516.84</v>
      </c>
      <c r="D105" s="69">
        <v>492.07</v>
      </c>
      <c r="E105" s="69">
        <v>542.46</v>
      </c>
      <c r="F105" s="70">
        <v>1778</v>
      </c>
      <c r="G105" s="70">
        <v>497270</v>
      </c>
      <c r="H105" s="73">
        <v>686.85</v>
      </c>
      <c r="I105" s="69">
        <v>640.66999999999996</v>
      </c>
      <c r="J105" s="69">
        <v>735.21</v>
      </c>
      <c r="K105" s="70">
        <v>985</v>
      </c>
      <c r="L105" s="74">
        <v>246032</v>
      </c>
      <c r="M105" s="73">
        <v>405.16</v>
      </c>
      <c r="N105" s="69">
        <v>376.78</v>
      </c>
      <c r="O105" s="69">
        <v>435.01</v>
      </c>
      <c r="P105" s="70">
        <v>793</v>
      </c>
      <c r="Q105" s="74">
        <v>251238</v>
      </c>
    </row>
    <row r="106" spans="1:17" ht="14.5" x14ac:dyDescent="0.35">
      <c r="A106" s="31" t="s">
        <v>44</v>
      </c>
      <c r="B106" s="31">
        <v>1990</v>
      </c>
      <c r="C106" s="73">
        <v>538.01</v>
      </c>
      <c r="D106" s="69">
        <v>513.27</v>
      </c>
      <c r="E106" s="69">
        <v>563.58000000000004</v>
      </c>
      <c r="F106" s="70">
        <v>1902</v>
      </c>
      <c r="G106" s="70">
        <v>504651</v>
      </c>
      <c r="H106" s="73">
        <v>692.5</v>
      </c>
      <c r="I106" s="69">
        <v>647.85</v>
      </c>
      <c r="J106" s="69">
        <v>739.19</v>
      </c>
      <c r="K106" s="70">
        <v>1047</v>
      </c>
      <c r="L106" s="74">
        <v>249758</v>
      </c>
      <c r="M106" s="73">
        <v>434.74</v>
      </c>
      <c r="N106" s="69">
        <v>405.57</v>
      </c>
      <c r="O106" s="69">
        <v>465.37</v>
      </c>
      <c r="P106" s="70">
        <v>855</v>
      </c>
      <c r="Q106" s="74">
        <v>254893</v>
      </c>
    </row>
    <row r="107" spans="1:17" ht="14.5" x14ac:dyDescent="0.35">
      <c r="A107" s="31" t="s">
        <v>44</v>
      </c>
      <c r="B107" s="31">
        <v>1991</v>
      </c>
      <c r="C107" s="73">
        <v>559.41999999999996</v>
      </c>
      <c r="D107" s="69">
        <v>534.28</v>
      </c>
      <c r="E107" s="69">
        <v>585.38</v>
      </c>
      <c r="F107" s="70">
        <v>1977</v>
      </c>
      <c r="G107" s="70">
        <v>503722</v>
      </c>
      <c r="H107" s="73">
        <v>769.54</v>
      </c>
      <c r="I107" s="69">
        <v>722.26</v>
      </c>
      <c r="J107" s="69">
        <v>818.87</v>
      </c>
      <c r="K107" s="70">
        <v>1140</v>
      </c>
      <c r="L107" s="74">
        <v>248614</v>
      </c>
      <c r="M107" s="73">
        <v>419.59</v>
      </c>
      <c r="N107" s="69">
        <v>391.17</v>
      </c>
      <c r="O107" s="69">
        <v>449.44</v>
      </c>
      <c r="P107" s="70">
        <v>837</v>
      </c>
      <c r="Q107" s="74">
        <v>255108</v>
      </c>
    </row>
    <row r="108" spans="1:17" ht="14.5" x14ac:dyDescent="0.35">
      <c r="A108" s="31" t="s">
        <v>44</v>
      </c>
      <c r="B108" s="31">
        <v>1992</v>
      </c>
      <c r="C108" s="73">
        <v>590.91</v>
      </c>
      <c r="D108" s="69">
        <v>565.30999999999995</v>
      </c>
      <c r="E108" s="69">
        <v>617.29999999999995</v>
      </c>
      <c r="F108" s="70">
        <v>2112</v>
      </c>
      <c r="G108" s="70">
        <v>501830</v>
      </c>
      <c r="H108" s="73">
        <v>805.64</v>
      </c>
      <c r="I108" s="69">
        <v>758.25</v>
      </c>
      <c r="J108" s="69">
        <v>855.01</v>
      </c>
      <c r="K108" s="70">
        <v>1216</v>
      </c>
      <c r="L108" s="74">
        <v>247226</v>
      </c>
      <c r="M108" s="73">
        <v>444.65</v>
      </c>
      <c r="N108" s="69">
        <v>415.62</v>
      </c>
      <c r="O108" s="69">
        <v>475.1</v>
      </c>
      <c r="P108" s="70">
        <v>896</v>
      </c>
      <c r="Q108" s="74">
        <v>254604</v>
      </c>
    </row>
    <row r="109" spans="1:17" ht="14.5" x14ac:dyDescent="0.35">
      <c r="A109" s="31" t="s">
        <v>44</v>
      </c>
      <c r="B109" s="31">
        <v>1993</v>
      </c>
      <c r="C109" s="73">
        <v>566.04</v>
      </c>
      <c r="D109" s="69">
        <v>541.32000000000005</v>
      </c>
      <c r="E109" s="69">
        <v>591.54999999999995</v>
      </c>
      <c r="F109" s="70">
        <v>2058</v>
      </c>
      <c r="G109" s="70">
        <v>497723</v>
      </c>
      <c r="H109" s="73">
        <v>775.69</v>
      </c>
      <c r="I109" s="69">
        <v>729.81</v>
      </c>
      <c r="J109" s="69">
        <v>823.52</v>
      </c>
      <c r="K109" s="70">
        <v>1190</v>
      </c>
      <c r="L109" s="74">
        <v>244743</v>
      </c>
      <c r="M109" s="73">
        <v>420.67</v>
      </c>
      <c r="N109" s="69">
        <v>392.83</v>
      </c>
      <c r="O109" s="69">
        <v>449.91</v>
      </c>
      <c r="P109" s="70">
        <v>868</v>
      </c>
      <c r="Q109" s="74">
        <v>252980</v>
      </c>
    </row>
    <row r="110" spans="1:17" ht="14.5" x14ac:dyDescent="0.35">
      <c r="A110" s="31" t="s">
        <v>44</v>
      </c>
      <c r="B110" s="31">
        <v>1994</v>
      </c>
      <c r="C110" s="73">
        <v>554.34</v>
      </c>
      <c r="D110" s="69">
        <v>530.04999999999995</v>
      </c>
      <c r="E110" s="69">
        <v>579.4</v>
      </c>
      <c r="F110" s="70">
        <v>2033</v>
      </c>
      <c r="G110" s="70">
        <v>490851</v>
      </c>
      <c r="H110" s="73">
        <v>753.46</v>
      </c>
      <c r="I110" s="69">
        <v>708.64</v>
      </c>
      <c r="J110" s="69">
        <v>800.2</v>
      </c>
      <c r="K110" s="70">
        <v>1173</v>
      </c>
      <c r="L110" s="74">
        <v>240540</v>
      </c>
      <c r="M110" s="73">
        <v>416.03</v>
      </c>
      <c r="N110" s="69">
        <v>388.48</v>
      </c>
      <c r="O110" s="69">
        <v>444.96</v>
      </c>
      <c r="P110" s="70">
        <v>860</v>
      </c>
      <c r="Q110" s="74">
        <v>250311</v>
      </c>
    </row>
    <row r="111" spans="1:17" ht="14.5" x14ac:dyDescent="0.35">
      <c r="A111" s="31" t="s">
        <v>44</v>
      </c>
      <c r="B111" s="31">
        <v>1995</v>
      </c>
      <c r="C111" s="73">
        <v>553.23</v>
      </c>
      <c r="D111" s="69">
        <v>529.13</v>
      </c>
      <c r="E111" s="69">
        <v>578.11</v>
      </c>
      <c r="F111" s="70">
        <v>2042</v>
      </c>
      <c r="G111" s="70">
        <v>486815</v>
      </c>
      <c r="H111" s="73">
        <v>764.83</v>
      </c>
      <c r="I111" s="69">
        <v>720.18</v>
      </c>
      <c r="J111" s="69">
        <v>811.36</v>
      </c>
      <c r="K111" s="70">
        <v>1202</v>
      </c>
      <c r="L111" s="74">
        <v>238152</v>
      </c>
      <c r="M111" s="73">
        <v>402.69</v>
      </c>
      <c r="N111" s="69">
        <v>375.75</v>
      </c>
      <c r="O111" s="69">
        <v>431</v>
      </c>
      <c r="P111" s="70">
        <v>840</v>
      </c>
      <c r="Q111" s="74">
        <v>248663</v>
      </c>
    </row>
    <row r="112" spans="1:17" ht="14.5" x14ac:dyDescent="0.35">
      <c r="A112" s="31" t="s">
        <v>44</v>
      </c>
      <c r="B112" s="31">
        <v>1996</v>
      </c>
      <c r="C112" s="73">
        <v>541.91</v>
      </c>
      <c r="D112" s="69">
        <v>518.25</v>
      </c>
      <c r="E112" s="69">
        <v>566.34</v>
      </c>
      <c r="F112" s="70">
        <v>2024</v>
      </c>
      <c r="G112" s="70">
        <v>484979</v>
      </c>
      <c r="H112" s="73">
        <v>726.54</v>
      </c>
      <c r="I112" s="69">
        <v>683.2</v>
      </c>
      <c r="J112" s="69">
        <v>771.75</v>
      </c>
      <c r="K112" s="70">
        <v>1148</v>
      </c>
      <c r="L112" s="74">
        <v>236903</v>
      </c>
      <c r="M112" s="73">
        <v>415.49</v>
      </c>
      <c r="N112" s="69">
        <v>388.29</v>
      </c>
      <c r="O112" s="69">
        <v>444.03</v>
      </c>
      <c r="P112" s="70">
        <v>876</v>
      </c>
      <c r="Q112" s="74">
        <v>248076</v>
      </c>
    </row>
    <row r="113" spans="1:17" ht="14.5" x14ac:dyDescent="0.35">
      <c r="A113" s="31" t="s">
        <v>44</v>
      </c>
      <c r="B113" s="31">
        <v>1997</v>
      </c>
      <c r="C113" s="73">
        <v>531.1</v>
      </c>
      <c r="D113" s="69">
        <v>507.84</v>
      </c>
      <c r="E113" s="69">
        <v>555.11</v>
      </c>
      <c r="F113" s="70">
        <v>2006</v>
      </c>
      <c r="G113" s="70">
        <v>485745</v>
      </c>
      <c r="H113" s="73">
        <v>693.62</v>
      </c>
      <c r="I113" s="69">
        <v>651.66</v>
      </c>
      <c r="J113" s="69">
        <v>737.42</v>
      </c>
      <c r="K113" s="70">
        <v>1107</v>
      </c>
      <c r="L113" s="74">
        <v>237270</v>
      </c>
      <c r="M113" s="73">
        <v>419.09</v>
      </c>
      <c r="N113" s="69">
        <v>392.06</v>
      </c>
      <c r="O113" s="69">
        <v>447.46</v>
      </c>
      <c r="P113" s="70">
        <v>899</v>
      </c>
      <c r="Q113" s="74">
        <v>248475</v>
      </c>
    </row>
    <row r="114" spans="1:17" ht="14.5" x14ac:dyDescent="0.35">
      <c r="A114" s="31" t="s">
        <v>44</v>
      </c>
      <c r="B114" s="31">
        <v>1998</v>
      </c>
      <c r="C114" s="73">
        <v>529.84</v>
      </c>
      <c r="D114" s="69">
        <v>506.81</v>
      </c>
      <c r="E114" s="69">
        <v>553.61</v>
      </c>
      <c r="F114" s="70">
        <v>2037</v>
      </c>
      <c r="G114" s="70">
        <v>484898</v>
      </c>
      <c r="H114" s="73">
        <v>679.68</v>
      </c>
      <c r="I114" s="69">
        <v>638.46</v>
      </c>
      <c r="J114" s="69">
        <v>722.7</v>
      </c>
      <c r="K114" s="70">
        <v>1099</v>
      </c>
      <c r="L114" s="74">
        <v>236810</v>
      </c>
      <c r="M114" s="73">
        <v>428.4</v>
      </c>
      <c r="N114" s="69">
        <v>401.33</v>
      </c>
      <c r="O114" s="69">
        <v>456.79</v>
      </c>
      <c r="P114" s="70">
        <v>938</v>
      </c>
      <c r="Q114" s="74">
        <v>248088</v>
      </c>
    </row>
    <row r="115" spans="1:17" ht="14.5" x14ac:dyDescent="0.35">
      <c r="A115" s="31" t="s">
        <v>44</v>
      </c>
      <c r="B115" s="31">
        <v>1999</v>
      </c>
      <c r="C115" s="73">
        <v>543.09</v>
      </c>
      <c r="D115" s="69">
        <v>520.04</v>
      </c>
      <c r="E115" s="69">
        <v>566.87</v>
      </c>
      <c r="F115" s="70">
        <v>2134</v>
      </c>
      <c r="G115" s="70">
        <v>482147</v>
      </c>
      <c r="H115" s="73">
        <v>700.78</v>
      </c>
      <c r="I115" s="69">
        <v>659.69</v>
      </c>
      <c r="J115" s="69">
        <v>743.62</v>
      </c>
      <c r="K115" s="70">
        <v>1168</v>
      </c>
      <c r="L115" s="74">
        <v>235005</v>
      </c>
      <c r="M115" s="73">
        <v>432.92</v>
      </c>
      <c r="N115" s="69">
        <v>405.96</v>
      </c>
      <c r="O115" s="69">
        <v>461.17</v>
      </c>
      <c r="P115" s="70">
        <v>966</v>
      </c>
      <c r="Q115" s="74">
        <v>247142</v>
      </c>
    </row>
    <row r="116" spans="1:17" ht="14.5" x14ac:dyDescent="0.35">
      <c r="A116" s="31" t="s">
        <v>44</v>
      </c>
      <c r="B116" s="31">
        <v>2000</v>
      </c>
      <c r="C116" s="73">
        <v>508.74</v>
      </c>
      <c r="D116" s="69">
        <v>486.56</v>
      </c>
      <c r="E116" s="69">
        <v>531.64</v>
      </c>
      <c r="F116" s="70">
        <v>2021</v>
      </c>
      <c r="G116" s="70">
        <v>480541</v>
      </c>
      <c r="H116" s="73">
        <v>658.09</v>
      </c>
      <c r="I116" s="69">
        <v>618.55999999999995</v>
      </c>
      <c r="J116" s="69">
        <v>699.37</v>
      </c>
      <c r="K116" s="70">
        <v>1111</v>
      </c>
      <c r="L116" s="74">
        <v>233933</v>
      </c>
      <c r="M116" s="73">
        <v>401.62</v>
      </c>
      <c r="N116" s="69">
        <v>375.86</v>
      </c>
      <c r="O116" s="69">
        <v>428.65</v>
      </c>
      <c r="P116" s="70">
        <v>910</v>
      </c>
      <c r="Q116" s="74">
        <v>246608</v>
      </c>
    </row>
    <row r="117" spans="1:17" ht="14.5" x14ac:dyDescent="0.35">
      <c r="A117" s="31" t="s">
        <v>44</v>
      </c>
      <c r="B117" s="31">
        <v>2001</v>
      </c>
      <c r="C117" s="73">
        <v>506.69</v>
      </c>
      <c r="D117" s="69">
        <v>484.66</v>
      </c>
      <c r="E117" s="69">
        <v>529.44000000000005</v>
      </c>
      <c r="F117" s="70">
        <v>2036</v>
      </c>
      <c r="G117" s="70">
        <v>474290</v>
      </c>
      <c r="H117" s="73">
        <v>639.91999999999996</v>
      </c>
      <c r="I117" s="69">
        <v>601.35</v>
      </c>
      <c r="J117" s="69">
        <v>680.2</v>
      </c>
      <c r="K117" s="70">
        <v>1106</v>
      </c>
      <c r="L117" s="74">
        <v>230824</v>
      </c>
      <c r="M117" s="73">
        <v>409.37</v>
      </c>
      <c r="N117" s="69">
        <v>383.38</v>
      </c>
      <c r="O117" s="69">
        <v>436.63</v>
      </c>
      <c r="P117" s="70">
        <v>930</v>
      </c>
      <c r="Q117" s="74">
        <v>243466</v>
      </c>
    </row>
    <row r="118" spans="1:17" ht="14.5" x14ac:dyDescent="0.35">
      <c r="A118" s="31" t="s">
        <v>44</v>
      </c>
      <c r="B118" s="31">
        <v>2002</v>
      </c>
      <c r="C118" s="73">
        <v>515.54999999999995</v>
      </c>
      <c r="D118" s="69">
        <v>493.39</v>
      </c>
      <c r="E118" s="69">
        <v>538.41999999999996</v>
      </c>
      <c r="F118" s="70">
        <v>2088</v>
      </c>
      <c r="G118" s="70">
        <v>465176</v>
      </c>
      <c r="H118" s="73">
        <v>630.48</v>
      </c>
      <c r="I118" s="69">
        <v>592.21</v>
      </c>
      <c r="J118" s="69">
        <v>670.47</v>
      </c>
      <c r="K118" s="70">
        <v>1103</v>
      </c>
      <c r="L118" s="74">
        <v>226346</v>
      </c>
      <c r="M118" s="73">
        <v>434.06</v>
      </c>
      <c r="N118" s="69">
        <v>407.26</v>
      </c>
      <c r="O118" s="69">
        <v>462.15</v>
      </c>
      <c r="P118" s="70">
        <v>985</v>
      </c>
      <c r="Q118" s="74">
        <v>238830</v>
      </c>
    </row>
    <row r="119" spans="1:17" ht="14.5" x14ac:dyDescent="0.35">
      <c r="A119" s="31" t="s">
        <v>44</v>
      </c>
      <c r="B119" s="31">
        <v>2003</v>
      </c>
      <c r="C119" s="73">
        <v>505.46</v>
      </c>
      <c r="D119" s="69">
        <v>483.54</v>
      </c>
      <c r="E119" s="69">
        <v>528.1</v>
      </c>
      <c r="F119" s="70">
        <v>2056</v>
      </c>
      <c r="G119" s="70">
        <v>457320</v>
      </c>
      <c r="H119" s="73">
        <v>624.29999999999995</v>
      </c>
      <c r="I119" s="69">
        <v>586.45000000000005</v>
      </c>
      <c r="J119" s="69">
        <v>663.85</v>
      </c>
      <c r="K119" s="70">
        <v>1107</v>
      </c>
      <c r="L119" s="74">
        <v>222489</v>
      </c>
      <c r="M119" s="73">
        <v>418.33</v>
      </c>
      <c r="N119" s="69">
        <v>392</v>
      </c>
      <c r="O119" s="69">
        <v>445.97</v>
      </c>
      <c r="P119" s="70">
        <v>949</v>
      </c>
      <c r="Q119" s="74">
        <v>234831</v>
      </c>
    </row>
    <row r="120" spans="1:17" ht="14.5" x14ac:dyDescent="0.35">
      <c r="A120" s="31" t="s">
        <v>44</v>
      </c>
      <c r="B120" s="31">
        <v>2004</v>
      </c>
      <c r="C120" s="73">
        <v>537.13</v>
      </c>
      <c r="D120" s="69">
        <v>514.47</v>
      </c>
      <c r="E120" s="69">
        <v>560.52</v>
      </c>
      <c r="F120" s="70">
        <v>2182</v>
      </c>
      <c r="G120" s="70">
        <v>450223</v>
      </c>
      <c r="H120" s="73">
        <v>664.54</v>
      </c>
      <c r="I120" s="69">
        <v>625.23</v>
      </c>
      <c r="J120" s="69">
        <v>705.57</v>
      </c>
      <c r="K120" s="70">
        <v>1171</v>
      </c>
      <c r="L120" s="74">
        <v>218925</v>
      </c>
      <c r="M120" s="73">
        <v>446.4</v>
      </c>
      <c r="N120" s="69">
        <v>419.11</v>
      </c>
      <c r="O120" s="69">
        <v>474.99</v>
      </c>
      <c r="P120" s="70">
        <v>1011</v>
      </c>
      <c r="Q120" s="74">
        <v>231298</v>
      </c>
    </row>
    <row r="121" spans="1:17" ht="14.5" x14ac:dyDescent="0.35">
      <c r="A121" s="31" t="s">
        <v>44</v>
      </c>
      <c r="B121" s="31">
        <v>2005</v>
      </c>
      <c r="C121" s="73">
        <v>537.87</v>
      </c>
      <c r="D121" s="69">
        <v>515.28</v>
      </c>
      <c r="E121" s="69">
        <v>561.16999999999996</v>
      </c>
      <c r="F121" s="70">
        <v>2206</v>
      </c>
      <c r="G121" s="70">
        <v>445062</v>
      </c>
      <c r="H121" s="73">
        <v>646.9</v>
      </c>
      <c r="I121" s="69">
        <v>608.44000000000005</v>
      </c>
      <c r="J121" s="69">
        <v>687.05</v>
      </c>
      <c r="K121" s="70">
        <v>1155</v>
      </c>
      <c r="L121" s="74">
        <v>216536</v>
      </c>
      <c r="M121" s="73">
        <v>463.39</v>
      </c>
      <c r="N121" s="69">
        <v>435.55</v>
      </c>
      <c r="O121" s="69">
        <v>492.54</v>
      </c>
      <c r="P121" s="70">
        <v>1051</v>
      </c>
      <c r="Q121" s="74">
        <v>228526</v>
      </c>
    </row>
    <row r="122" spans="1:17" ht="14.5" x14ac:dyDescent="0.35">
      <c r="A122" s="31" t="s">
        <v>44</v>
      </c>
      <c r="B122" s="31">
        <v>2006</v>
      </c>
      <c r="C122" s="73">
        <v>521.04</v>
      </c>
      <c r="D122" s="69">
        <v>498.94</v>
      </c>
      <c r="E122" s="69">
        <v>543.86</v>
      </c>
      <c r="F122" s="70">
        <v>2175</v>
      </c>
      <c r="G122" s="70">
        <v>441874</v>
      </c>
      <c r="H122" s="73">
        <v>631.70000000000005</v>
      </c>
      <c r="I122" s="69">
        <v>594.24</v>
      </c>
      <c r="J122" s="69">
        <v>670.82</v>
      </c>
      <c r="K122" s="70">
        <v>1158</v>
      </c>
      <c r="L122" s="74">
        <v>214973</v>
      </c>
      <c r="M122" s="73">
        <v>437.51</v>
      </c>
      <c r="N122" s="69">
        <v>410.73</v>
      </c>
      <c r="O122" s="69">
        <v>465.58</v>
      </c>
      <c r="P122" s="70">
        <v>1017</v>
      </c>
      <c r="Q122" s="74">
        <v>226901</v>
      </c>
    </row>
    <row r="123" spans="1:17" ht="14.5" x14ac:dyDescent="0.35">
      <c r="A123" s="31" t="s">
        <v>44</v>
      </c>
      <c r="B123" s="31">
        <v>2007</v>
      </c>
      <c r="C123" s="73">
        <v>526.73</v>
      </c>
      <c r="D123" s="69">
        <v>504.51</v>
      </c>
      <c r="E123" s="69">
        <v>549.66999999999996</v>
      </c>
      <c r="F123" s="70">
        <v>2211</v>
      </c>
      <c r="G123" s="70">
        <v>440395</v>
      </c>
      <c r="H123" s="73">
        <v>663.31</v>
      </c>
      <c r="I123" s="69">
        <v>625.14</v>
      </c>
      <c r="J123" s="69">
        <v>703.13</v>
      </c>
      <c r="K123" s="70">
        <v>1239</v>
      </c>
      <c r="L123" s="74">
        <v>214473</v>
      </c>
      <c r="M123" s="73">
        <v>423</v>
      </c>
      <c r="N123" s="69">
        <v>396.45</v>
      </c>
      <c r="O123" s="69">
        <v>450.87</v>
      </c>
      <c r="P123" s="70">
        <v>972</v>
      </c>
      <c r="Q123" s="74">
        <v>225922</v>
      </c>
    </row>
    <row r="124" spans="1:17" ht="14.5" x14ac:dyDescent="0.35">
      <c r="A124" s="31" t="s">
        <v>44</v>
      </c>
      <c r="B124" s="31">
        <v>2008</v>
      </c>
      <c r="C124" s="73">
        <v>528.85</v>
      </c>
      <c r="D124" s="69">
        <v>506.66</v>
      </c>
      <c r="E124" s="69">
        <v>551.74</v>
      </c>
      <c r="F124" s="70">
        <v>2250</v>
      </c>
      <c r="G124" s="70">
        <v>441502</v>
      </c>
      <c r="H124" s="73">
        <v>645.76</v>
      </c>
      <c r="I124" s="69">
        <v>608.05999999999995</v>
      </c>
      <c r="J124" s="69">
        <v>685.13</v>
      </c>
      <c r="K124" s="70">
        <v>1218</v>
      </c>
      <c r="L124" s="74">
        <v>215442</v>
      </c>
      <c r="M124" s="73">
        <v>442.09</v>
      </c>
      <c r="N124" s="69">
        <v>415.1</v>
      </c>
      <c r="O124" s="69">
        <v>470.39</v>
      </c>
      <c r="P124" s="70">
        <v>1032</v>
      </c>
      <c r="Q124" s="74">
        <v>226060</v>
      </c>
    </row>
    <row r="125" spans="1:17" ht="14.5" x14ac:dyDescent="0.35">
      <c r="A125" s="31" t="s">
        <v>44</v>
      </c>
      <c r="B125" s="31">
        <v>2009</v>
      </c>
      <c r="C125" s="73">
        <v>511.52</v>
      </c>
      <c r="D125" s="69">
        <v>490.06</v>
      </c>
      <c r="E125" s="69">
        <v>533.67999999999995</v>
      </c>
      <c r="F125" s="70">
        <v>2255</v>
      </c>
      <c r="G125" s="70">
        <v>443935</v>
      </c>
      <c r="H125" s="73">
        <v>617.44000000000005</v>
      </c>
      <c r="I125" s="69">
        <v>581.26</v>
      </c>
      <c r="J125" s="69">
        <v>655.23</v>
      </c>
      <c r="K125" s="70">
        <v>1215</v>
      </c>
      <c r="L125" s="74">
        <v>216663</v>
      </c>
      <c r="M125" s="73">
        <v>436.59</v>
      </c>
      <c r="N125" s="69">
        <v>409.99</v>
      </c>
      <c r="O125" s="69">
        <v>464.48</v>
      </c>
      <c r="P125" s="70">
        <v>1040</v>
      </c>
      <c r="Q125" s="74">
        <v>227272</v>
      </c>
    </row>
    <row r="126" spans="1:17" ht="14.5" x14ac:dyDescent="0.35">
      <c r="A126" s="31" t="s">
        <v>44</v>
      </c>
      <c r="B126" s="31">
        <v>2010</v>
      </c>
      <c r="C126" s="73">
        <v>500.22</v>
      </c>
      <c r="D126" s="69">
        <v>479.22</v>
      </c>
      <c r="E126" s="69">
        <v>521.91</v>
      </c>
      <c r="F126" s="70">
        <v>2260</v>
      </c>
      <c r="G126" s="70">
        <v>445495</v>
      </c>
      <c r="H126" s="73">
        <v>609.26</v>
      </c>
      <c r="I126" s="69">
        <v>574.16</v>
      </c>
      <c r="J126" s="69">
        <v>645.91</v>
      </c>
      <c r="K126" s="70">
        <v>1253</v>
      </c>
      <c r="L126" s="74">
        <v>217497</v>
      </c>
      <c r="M126" s="73">
        <v>415.46</v>
      </c>
      <c r="N126" s="69">
        <v>389.67</v>
      </c>
      <c r="O126" s="69">
        <v>442.52</v>
      </c>
      <c r="P126" s="70">
        <v>1007</v>
      </c>
      <c r="Q126" s="74">
        <v>227998</v>
      </c>
    </row>
    <row r="127" spans="1:17" ht="14.5" x14ac:dyDescent="0.35">
      <c r="A127" s="31" t="s">
        <v>44</v>
      </c>
      <c r="B127" s="31">
        <v>2011</v>
      </c>
      <c r="C127" s="73">
        <v>482.26</v>
      </c>
      <c r="D127" s="69">
        <v>461.86</v>
      </c>
      <c r="E127" s="69">
        <v>503.34</v>
      </c>
      <c r="F127" s="70">
        <v>2236</v>
      </c>
      <c r="G127" s="70">
        <v>447051</v>
      </c>
      <c r="H127" s="73">
        <v>561.07000000000005</v>
      </c>
      <c r="I127" s="69">
        <v>527.79</v>
      </c>
      <c r="J127" s="69">
        <v>595.87</v>
      </c>
      <c r="K127" s="70">
        <v>1184</v>
      </c>
      <c r="L127" s="74">
        <v>218623</v>
      </c>
      <c r="M127" s="73">
        <v>423.03</v>
      </c>
      <c r="N127" s="69">
        <v>397.26</v>
      </c>
      <c r="O127" s="69">
        <v>450.06</v>
      </c>
      <c r="P127" s="70">
        <v>1052</v>
      </c>
      <c r="Q127" s="74">
        <v>228428</v>
      </c>
    </row>
    <row r="128" spans="1:17" ht="14.5" x14ac:dyDescent="0.35">
      <c r="A128" s="31" t="s">
        <v>44</v>
      </c>
      <c r="B128" s="31">
        <v>2012</v>
      </c>
      <c r="C128" s="73">
        <v>498.71</v>
      </c>
      <c r="D128" s="69">
        <v>478.05</v>
      </c>
      <c r="E128" s="69">
        <v>520.04</v>
      </c>
      <c r="F128" s="70">
        <v>2330</v>
      </c>
      <c r="G128" s="70">
        <v>447299</v>
      </c>
      <c r="H128" s="73">
        <v>595.27</v>
      </c>
      <c r="I128" s="69">
        <v>561.01</v>
      </c>
      <c r="J128" s="69">
        <v>631.04999999999995</v>
      </c>
      <c r="K128" s="70">
        <v>1254</v>
      </c>
      <c r="L128" s="74">
        <v>218774</v>
      </c>
      <c r="M128" s="73">
        <v>427</v>
      </c>
      <c r="N128" s="69">
        <v>401.28</v>
      </c>
      <c r="O128" s="69">
        <v>453.97</v>
      </c>
      <c r="P128" s="70">
        <v>1076</v>
      </c>
      <c r="Q128" s="74">
        <v>228525</v>
      </c>
    </row>
    <row r="129" spans="1:17" ht="14.5" x14ac:dyDescent="0.35">
      <c r="A129" s="31" t="s">
        <v>44</v>
      </c>
      <c r="B129" s="31">
        <v>2013</v>
      </c>
      <c r="C129" s="73">
        <v>467.74</v>
      </c>
      <c r="D129" s="69">
        <v>448.04</v>
      </c>
      <c r="E129" s="69">
        <v>488.09</v>
      </c>
      <c r="F129" s="70">
        <v>2254</v>
      </c>
      <c r="G129" s="70">
        <v>447999</v>
      </c>
      <c r="H129" s="73">
        <v>554.64</v>
      </c>
      <c r="I129" s="69">
        <v>522.30999999999995</v>
      </c>
      <c r="J129" s="69">
        <v>588.45000000000005</v>
      </c>
      <c r="K129" s="70">
        <v>1221</v>
      </c>
      <c r="L129" s="74">
        <v>219373</v>
      </c>
      <c r="M129" s="73">
        <v>400.58</v>
      </c>
      <c r="N129" s="69">
        <v>375.97</v>
      </c>
      <c r="O129" s="69">
        <v>426.41</v>
      </c>
      <c r="P129" s="70">
        <v>1033</v>
      </c>
      <c r="Q129" s="74">
        <v>228626</v>
      </c>
    </row>
    <row r="130" spans="1:17" ht="14.5" x14ac:dyDescent="0.35">
      <c r="A130" s="31" t="s">
        <v>44</v>
      </c>
      <c r="B130" s="31">
        <v>2014</v>
      </c>
      <c r="C130" s="73">
        <v>456.2</v>
      </c>
      <c r="D130" s="69">
        <v>436.76</v>
      </c>
      <c r="E130" s="69">
        <v>476.29</v>
      </c>
      <c r="F130" s="70">
        <v>2196</v>
      </c>
      <c r="G130" s="70">
        <v>448235</v>
      </c>
      <c r="H130" s="73">
        <v>508.76</v>
      </c>
      <c r="I130" s="69">
        <v>477.58</v>
      </c>
      <c r="J130" s="69">
        <v>541.41999999999996</v>
      </c>
      <c r="K130" s="70">
        <v>1101</v>
      </c>
      <c r="L130" s="74">
        <v>220193</v>
      </c>
      <c r="M130" s="73">
        <v>422.85</v>
      </c>
      <c r="N130" s="69">
        <v>397.58</v>
      </c>
      <c r="O130" s="69">
        <v>449.35</v>
      </c>
      <c r="P130" s="70">
        <v>1095</v>
      </c>
      <c r="Q130" s="74">
        <v>228042</v>
      </c>
    </row>
    <row r="131" spans="1:17" ht="14.5" x14ac:dyDescent="0.35">
      <c r="A131" s="31" t="s">
        <v>44</v>
      </c>
      <c r="B131" s="31">
        <v>2015</v>
      </c>
      <c r="C131" s="73">
        <v>444.11</v>
      </c>
      <c r="D131" s="69">
        <v>425.19</v>
      </c>
      <c r="E131" s="69">
        <v>463.67</v>
      </c>
      <c r="F131" s="70">
        <v>2200</v>
      </c>
      <c r="G131" s="70">
        <v>448819</v>
      </c>
      <c r="H131" s="73">
        <v>491.21</v>
      </c>
      <c r="I131" s="69">
        <v>461.54</v>
      </c>
      <c r="J131" s="69">
        <v>522.29999999999995</v>
      </c>
      <c r="K131" s="70">
        <v>1126</v>
      </c>
      <c r="L131" s="74">
        <v>220861</v>
      </c>
      <c r="M131" s="73">
        <v>411.18</v>
      </c>
      <c r="N131" s="69">
        <v>386.3</v>
      </c>
      <c r="O131" s="69">
        <v>437.28</v>
      </c>
      <c r="P131" s="70">
        <v>1074</v>
      </c>
      <c r="Q131" s="74">
        <v>227958</v>
      </c>
    </row>
    <row r="132" spans="1:17" ht="14.5" x14ac:dyDescent="0.35">
      <c r="A132" s="31" t="s">
        <v>44</v>
      </c>
      <c r="B132" s="31">
        <v>2016</v>
      </c>
      <c r="C132" s="73">
        <v>437.67</v>
      </c>
      <c r="D132" s="69">
        <v>418.94</v>
      </c>
      <c r="E132" s="69">
        <v>457.03</v>
      </c>
      <c r="F132" s="70">
        <v>2178</v>
      </c>
      <c r="G132" s="70">
        <v>447626</v>
      </c>
      <c r="H132" s="73">
        <v>476.59</v>
      </c>
      <c r="I132" s="69">
        <v>447.54</v>
      </c>
      <c r="J132" s="69">
        <v>507.05</v>
      </c>
      <c r="K132" s="70">
        <v>1100</v>
      </c>
      <c r="L132" s="74">
        <v>220912</v>
      </c>
      <c r="M132" s="73">
        <v>409.78</v>
      </c>
      <c r="N132" s="69">
        <v>385.03</v>
      </c>
      <c r="O132" s="69">
        <v>435.74</v>
      </c>
      <c r="P132" s="70">
        <v>1078</v>
      </c>
      <c r="Q132" s="74">
        <v>226714</v>
      </c>
    </row>
    <row r="133" spans="1:17" ht="14.5" x14ac:dyDescent="0.35">
      <c r="A133" s="31" t="s">
        <v>44</v>
      </c>
      <c r="B133" s="31">
        <v>2017</v>
      </c>
      <c r="C133" s="73">
        <v>435.28</v>
      </c>
      <c r="D133" s="69">
        <v>416.69</v>
      </c>
      <c r="E133" s="69">
        <v>454.51</v>
      </c>
      <c r="F133" s="70">
        <v>2181</v>
      </c>
      <c r="G133" s="70">
        <v>446452</v>
      </c>
      <c r="H133" s="73">
        <v>516.87</v>
      </c>
      <c r="I133" s="69">
        <v>486.62</v>
      </c>
      <c r="J133" s="69">
        <v>548.52</v>
      </c>
      <c r="K133" s="70">
        <v>1189</v>
      </c>
      <c r="L133" s="74">
        <v>221348</v>
      </c>
      <c r="M133" s="73">
        <v>372.28</v>
      </c>
      <c r="N133" s="69">
        <v>348.89</v>
      </c>
      <c r="O133" s="69">
        <v>396.89</v>
      </c>
      <c r="P133" s="70">
        <v>992</v>
      </c>
      <c r="Q133" s="74">
        <v>225104</v>
      </c>
    </row>
    <row r="134" spans="1:17" ht="14.5" x14ac:dyDescent="0.35">
      <c r="A134" s="31" t="s">
        <v>44</v>
      </c>
      <c r="B134" s="31">
        <v>2018</v>
      </c>
      <c r="C134" s="73">
        <v>425.01</v>
      </c>
      <c r="D134" s="69">
        <v>406.87</v>
      </c>
      <c r="E134" s="69">
        <v>443.78</v>
      </c>
      <c r="F134" s="70">
        <v>2179</v>
      </c>
      <c r="G134" s="70">
        <v>445950</v>
      </c>
      <c r="H134" s="73">
        <v>467.66</v>
      </c>
      <c r="I134" s="69">
        <v>439.44</v>
      </c>
      <c r="J134" s="69">
        <v>497.24</v>
      </c>
      <c r="K134" s="68">
        <v>1112</v>
      </c>
      <c r="L134" s="74">
        <v>221782</v>
      </c>
      <c r="M134" s="73">
        <v>395.12</v>
      </c>
      <c r="N134" s="69">
        <v>371.14</v>
      </c>
      <c r="O134" s="69">
        <v>420.29</v>
      </c>
      <c r="P134" s="68">
        <v>1067</v>
      </c>
      <c r="Q134" s="74">
        <v>224168</v>
      </c>
    </row>
    <row r="135" spans="1:17" ht="14.5" x14ac:dyDescent="0.35">
      <c r="A135" s="31" t="s">
        <v>44</v>
      </c>
      <c r="B135" s="31">
        <v>2019</v>
      </c>
      <c r="C135" s="73">
        <v>426.4</v>
      </c>
      <c r="D135" s="69">
        <v>408.34</v>
      </c>
      <c r="E135" s="69">
        <v>445.09</v>
      </c>
      <c r="F135" s="70">
        <v>2207</v>
      </c>
      <c r="G135" s="70">
        <v>445420</v>
      </c>
      <c r="H135" s="73">
        <v>455.57</v>
      </c>
      <c r="I135" s="69">
        <v>427.86</v>
      </c>
      <c r="J135" s="69">
        <v>484.63</v>
      </c>
      <c r="K135" s="68">
        <v>1090</v>
      </c>
      <c r="L135" s="74">
        <v>221959</v>
      </c>
      <c r="M135" s="73">
        <v>407.75</v>
      </c>
      <c r="N135" s="69">
        <v>383.57</v>
      </c>
      <c r="O135" s="69">
        <v>433.12</v>
      </c>
      <c r="P135" s="68">
        <v>1117</v>
      </c>
      <c r="Q135" s="74">
        <v>223461</v>
      </c>
    </row>
    <row r="136" spans="1:17" ht="14.5" x14ac:dyDescent="0.35">
      <c r="A136" s="31" t="s">
        <v>44</v>
      </c>
      <c r="B136" s="31" t="s">
        <v>68</v>
      </c>
      <c r="C136" s="73">
        <v>433.77</v>
      </c>
      <c r="D136" s="69">
        <v>425.46</v>
      </c>
      <c r="E136" s="69">
        <v>442.21</v>
      </c>
      <c r="F136" s="70">
        <v>10945</v>
      </c>
      <c r="G136" s="70">
        <v>2234267</v>
      </c>
      <c r="H136" s="73">
        <v>481.59</v>
      </c>
      <c r="I136" s="69">
        <v>468.52</v>
      </c>
      <c r="J136" s="69">
        <v>494.93</v>
      </c>
      <c r="K136" s="70">
        <v>5617</v>
      </c>
      <c r="L136" s="74">
        <v>1106862</v>
      </c>
      <c r="M136" s="73">
        <v>399.31</v>
      </c>
      <c r="N136" s="69">
        <v>388.38</v>
      </c>
      <c r="O136" s="69">
        <v>410.48</v>
      </c>
      <c r="P136" s="70">
        <v>5328</v>
      </c>
      <c r="Q136" s="74">
        <v>1127405</v>
      </c>
    </row>
    <row r="137" spans="1:17" ht="14.5" x14ac:dyDescent="0.35">
      <c r="A137" s="31" t="s">
        <v>43</v>
      </c>
      <c r="B137" s="31">
        <v>1988</v>
      </c>
      <c r="C137" s="73">
        <v>505.69</v>
      </c>
      <c r="D137" s="69">
        <v>498.27</v>
      </c>
      <c r="E137" s="69">
        <v>513.20000000000005</v>
      </c>
      <c r="F137" s="70">
        <v>18059</v>
      </c>
      <c r="G137" s="70">
        <v>3415730</v>
      </c>
      <c r="H137" s="73">
        <v>598.08000000000004</v>
      </c>
      <c r="I137" s="69">
        <v>585.38</v>
      </c>
      <c r="J137" s="69">
        <v>610.98</v>
      </c>
      <c r="K137" s="70">
        <v>9094</v>
      </c>
      <c r="L137" s="74">
        <v>1690029</v>
      </c>
      <c r="M137" s="73">
        <v>453.5</v>
      </c>
      <c r="N137" s="69">
        <v>444</v>
      </c>
      <c r="O137" s="69">
        <v>463.16</v>
      </c>
      <c r="P137" s="70">
        <v>8965</v>
      </c>
      <c r="Q137" s="74">
        <v>1725701</v>
      </c>
    </row>
    <row r="138" spans="1:17" ht="14.5" x14ac:dyDescent="0.35">
      <c r="A138" s="31" t="s">
        <v>43</v>
      </c>
      <c r="B138" s="31">
        <v>1989</v>
      </c>
      <c r="C138" s="73">
        <v>497.87</v>
      </c>
      <c r="D138" s="69">
        <v>490.52</v>
      </c>
      <c r="E138" s="69">
        <v>505.3</v>
      </c>
      <c r="F138" s="70">
        <v>17820</v>
      </c>
      <c r="G138" s="70">
        <v>3423020</v>
      </c>
      <c r="H138" s="73">
        <v>590.57000000000005</v>
      </c>
      <c r="I138" s="69">
        <v>578.02</v>
      </c>
      <c r="J138" s="69">
        <v>603.33000000000004</v>
      </c>
      <c r="K138" s="70">
        <v>9028</v>
      </c>
      <c r="L138" s="74">
        <v>1695704</v>
      </c>
      <c r="M138" s="73">
        <v>442.91</v>
      </c>
      <c r="N138" s="69">
        <v>433.56</v>
      </c>
      <c r="O138" s="69">
        <v>452.42</v>
      </c>
      <c r="P138" s="70">
        <v>8792</v>
      </c>
      <c r="Q138" s="74">
        <v>1727316</v>
      </c>
    </row>
    <row r="139" spans="1:17" ht="14.5" x14ac:dyDescent="0.35">
      <c r="A139" s="31" t="s">
        <v>43</v>
      </c>
      <c r="B139" s="31">
        <v>1990</v>
      </c>
      <c r="C139" s="73">
        <v>514.47</v>
      </c>
      <c r="D139" s="69">
        <v>507</v>
      </c>
      <c r="E139" s="69">
        <v>522.02</v>
      </c>
      <c r="F139" s="70">
        <v>18386</v>
      </c>
      <c r="G139" s="70">
        <v>3406760</v>
      </c>
      <c r="H139" s="73">
        <v>625.47</v>
      </c>
      <c r="I139" s="69">
        <v>612.58000000000004</v>
      </c>
      <c r="J139" s="69">
        <v>638.55999999999995</v>
      </c>
      <c r="K139" s="70">
        <v>9572</v>
      </c>
      <c r="L139" s="74">
        <v>1690534</v>
      </c>
      <c r="M139" s="73">
        <v>446.88</v>
      </c>
      <c r="N139" s="69">
        <v>437.46</v>
      </c>
      <c r="O139" s="69">
        <v>456.46</v>
      </c>
      <c r="P139" s="70">
        <v>8814</v>
      </c>
      <c r="Q139" s="74">
        <v>1716226</v>
      </c>
    </row>
    <row r="140" spans="1:17" ht="14.5" x14ac:dyDescent="0.35">
      <c r="A140" s="31" t="s">
        <v>43</v>
      </c>
      <c r="B140" s="31">
        <v>1991</v>
      </c>
      <c r="C140" s="73">
        <v>537.79999999999995</v>
      </c>
      <c r="D140" s="69">
        <v>530.17999999999995</v>
      </c>
      <c r="E140" s="69">
        <v>545.51</v>
      </c>
      <c r="F140" s="70">
        <v>19265</v>
      </c>
      <c r="G140" s="70">
        <v>3388038</v>
      </c>
      <c r="H140" s="73">
        <v>671.93</v>
      </c>
      <c r="I140" s="69">
        <v>658.67</v>
      </c>
      <c r="J140" s="69">
        <v>685.38</v>
      </c>
      <c r="K140" s="70">
        <v>10352</v>
      </c>
      <c r="L140" s="74">
        <v>1681010</v>
      </c>
      <c r="M140" s="73">
        <v>452.04</v>
      </c>
      <c r="N140" s="69">
        <v>442.56</v>
      </c>
      <c r="O140" s="69">
        <v>461.67</v>
      </c>
      <c r="P140" s="70">
        <v>8913</v>
      </c>
      <c r="Q140" s="74">
        <v>1707028</v>
      </c>
    </row>
    <row r="141" spans="1:17" ht="14.5" x14ac:dyDescent="0.35">
      <c r="A141" s="31" t="s">
        <v>43</v>
      </c>
      <c r="B141" s="31">
        <v>1992</v>
      </c>
      <c r="C141" s="73">
        <v>539.65</v>
      </c>
      <c r="D141" s="69">
        <v>532.04999999999995</v>
      </c>
      <c r="E141" s="69">
        <v>547.33000000000004</v>
      </c>
      <c r="F141" s="70">
        <v>19457</v>
      </c>
      <c r="G141" s="70">
        <v>3376342</v>
      </c>
      <c r="H141" s="73">
        <v>683.89</v>
      </c>
      <c r="I141" s="69">
        <v>670.59</v>
      </c>
      <c r="J141" s="69">
        <v>697.39</v>
      </c>
      <c r="K141" s="70">
        <v>10574</v>
      </c>
      <c r="L141" s="74">
        <v>1676064</v>
      </c>
      <c r="M141" s="73">
        <v>446.41</v>
      </c>
      <c r="N141" s="69">
        <v>437.05</v>
      </c>
      <c r="O141" s="69">
        <v>455.93</v>
      </c>
      <c r="P141" s="70">
        <v>8883</v>
      </c>
      <c r="Q141" s="74">
        <v>1700278</v>
      </c>
    </row>
    <row r="142" spans="1:17" ht="14.5" x14ac:dyDescent="0.35">
      <c r="A142" s="31" t="s">
        <v>43</v>
      </c>
      <c r="B142" s="31">
        <v>1993</v>
      </c>
      <c r="C142" s="73">
        <v>513.5</v>
      </c>
      <c r="D142" s="69">
        <v>506.11</v>
      </c>
      <c r="E142" s="69">
        <v>520.97</v>
      </c>
      <c r="F142" s="70">
        <v>18579</v>
      </c>
      <c r="G142" s="70">
        <v>3342606</v>
      </c>
      <c r="H142" s="73">
        <v>626.05999999999995</v>
      </c>
      <c r="I142" s="69">
        <v>613.47</v>
      </c>
      <c r="J142" s="69">
        <v>638.83000000000004</v>
      </c>
      <c r="K142" s="70">
        <v>9803</v>
      </c>
      <c r="L142" s="74">
        <v>1659549</v>
      </c>
      <c r="M142" s="73">
        <v>438.34</v>
      </c>
      <c r="N142" s="69">
        <v>429.1</v>
      </c>
      <c r="O142" s="69">
        <v>447.75</v>
      </c>
      <c r="P142" s="70">
        <v>8776</v>
      </c>
      <c r="Q142" s="74">
        <v>1683057</v>
      </c>
    </row>
    <row r="143" spans="1:17" ht="14.5" x14ac:dyDescent="0.35">
      <c r="A143" s="31" t="s">
        <v>43</v>
      </c>
      <c r="B143" s="31">
        <v>1994</v>
      </c>
      <c r="C143" s="73">
        <v>510.23</v>
      </c>
      <c r="D143" s="69">
        <v>502.86</v>
      </c>
      <c r="E143" s="69">
        <v>517.69000000000005</v>
      </c>
      <c r="F143" s="70">
        <v>18431</v>
      </c>
      <c r="G143" s="70">
        <v>3291765</v>
      </c>
      <c r="H143" s="73">
        <v>602.29</v>
      </c>
      <c r="I143" s="69">
        <v>590.05999999999995</v>
      </c>
      <c r="J143" s="69">
        <v>614.71</v>
      </c>
      <c r="K143" s="70">
        <v>9519</v>
      </c>
      <c r="L143" s="74">
        <v>1633231</v>
      </c>
      <c r="M143" s="73">
        <v>449.26</v>
      </c>
      <c r="N143" s="69">
        <v>439.85</v>
      </c>
      <c r="O143" s="69">
        <v>458.83</v>
      </c>
      <c r="P143" s="70">
        <v>8912</v>
      </c>
      <c r="Q143" s="74">
        <v>1658534</v>
      </c>
    </row>
    <row r="144" spans="1:17" ht="14.5" x14ac:dyDescent="0.35">
      <c r="A144" s="31" t="s">
        <v>43</v>
      </c>
      <c r="B144" s="31">
        <v>1995</v>
      </c>
      <c r="C144" s="73">
        <v>510.6</v>
      </c>
      <c r="D144" s="69">
        <v>503.23</v>
      </c>
      <c r="E144" s="69">
        <v>518.04</v>
      </c>
      <c r="F144" s="70">
        <v>18495</v>
      </c>
      <c r="G144" s="70">
        <v>3261907</v>
      </c>
      <c r="H144" s="73">
        <v>590.03</v>
      </c>
      <c r="I144" s="69">
        <v>577.98</v>
      </c>
      <c r="J144" s="69">
        <v>602.28</v>
      </c>
      <c r="K144" s="70">
        <v>9363</v>
      </c>
      <c r="L144" s="74">
        <v>1619077</v>
      </c>
      <c r="M144" s="73">
        <v>460.22</v>
      </c>
      <c r="N144" s="69">
        <v>450.68</v>
      </c>
      <c r="O144" s="69">
        <v>469.91</v>
      </c>
      <c r="P144" s="70">
        <v>9132</v>
      </c>
      <c r="Q144" s="74">
        <v>1642830</v>
      </c>
    </row>
    <row r="145" spans="1:18" ht="14.5" x14ac:dyDescent="0.35">
      <c r="A145" s="31" t="s">
        <v>43</v>
      </c>
      <c r="B145" s="31">
        <v>1996</v>
      </c>
      <c r="C145" s="73">
        <v>519.12</v>
      </c>
      <c r="D145" s="69">
        <v>511.71</v>
      </c>
      <c r="E145" s="69">
        <v>526.62</v>
      </c>
      <c r="F145" s="70">
        <v>18858</v>
      </c>
      <c r="G145" s="70">
        <v>3250611</v>
      </c>
      <c r="H145" s="73">
        <v>594.75</v>
      </c>
      <c r="I145" s="69">
        <v>582.69000000000005</v>
      </c>
      <c r="J145" s="69">
        <v>607</v>
      </c>
      <c r="K145" s="70">
        <v>9465</v>
      </c>
      <c r="L145" s="74">
        <v>1613982</v>
      </c>
      <c r="M145" s="73">
        <v>473.11</v>
      </c>
      <c r="N145" s="69">
        <v>463.44</v>
      </c>
      <c r="O145" s="69">
        <v>482.93</v>
      </c>
      <c r="P145" s="70">
        <v>9393</v>
      </c>
      <c r="Q145" s="74">
        <v>1636629</v>
      </c>
    </row>
    <row r="146" spans="1:18" ht="14.5" x14ac:dyDescent="0.35">
      <c r="A146" s="31" t="s">
        <v>43</v>
      </c>
      <c r="B146" s="31">
        <v>1997</v>
      </c>
      <c r="C146" s="73">
        <v>517.08000000000004</v>
      </c>
      <c r="D146" s="69">
        <v>509.73</v>
      </c>
      <c r="E146" s="69">
        <v>524.51</v>
      </c>
      <c r="F146" s="70">
        <v>19008</v>
      </c>
      <c r="G146" s="70">
        <v>3258857</v>
      </c>
      <c r="H146" s="73">
        <v>580.75</v>
      </c>
      <c r="I146" s="69">
        <v>568.92999999999995</v>
      </c>
      <c r="J146" s="69">
        <v>592.77</v>
      </c>
      <c r="K146" s="70">
        <v>9353</v>
      </c>
      <c r="L146" s="74">
        <v>1618906</v>
      </c>
      <c r="M146" s="73">
        <v>479.22</v>
      </c>
      <c r="N146" s="69">
        <v>469.58</v>
      </c>
      <c r="O146" s="69">
        <v>489.02</v>
      </c>
      <c r="P146" s="70">
        <v>9655</v>
      </c>
      <c r="Q146" s="74">
        <v>1639951</v>
      </c>
    </row>
    <row r="147" spans="1:18" ht="14.5" x14ac:dyDescent="0.35">
      <c r="A147" s="31" t="s">
        <v>43</v>
      </c>
      <c r="B147" s="31">
        <v>1998</v>
      </c>
      <c r="C147" s="73">
        <v>510.74</v>
      </c>
      <c r="D147" s="69">
        <v>503.47</v>
      </c>
      <c r="E147" s="69">
        <v>518.09</v>
      </c>
      <c r="F147" s="70">
        <v>18944</v>
      </c>
      <c r="G147" s="70">
        <v>3264251</v>
      </c>
      <c r="H147" s="73">
        <v>578.80999999999995</v>
      </c>
      <c r="I147" s="69">
        <v>567.1</v>
      </c>
      <c r="J147" s="69">
        <v>590.72</v>
      </c>
      <c r="K147" s="70">
        <v>9447</v>
      </c>
      <c r="L147" s="74">
        <v>1623894</v>
      </c>
      <c r="M147" s="73">
        <v>467.19</v>
      </c>
      <c r="N147" s="69">
        <v>457.73</v>
      </c>
      <c r="O147" s="69">
        <v>476.82</v>
      </c>
      <c r="P147" s="70">
        <v>9497</v>
      </c>
      <c r="Q147" s="74">
        <v>1640357</v>
      </c>
    </row>
    <row r="148" spans="1:18" ht="14.5" x14ac:dyDescent="0.35">
      <c r="A148" s="31" t="s">
        <v>43</v>
      </c>
      <c r="B148" s="31">
        <v>1999</v>
      </c>
      <c r="C148" s="73">
        <v>505.28</v>
      </c>
      <c r="D148" s="69">
        <v>498.08</v>
      </c>
      <c r="E148" s="69">
        <v>512.57000000000005</v>
      </c>
      <c r="F148" s="70">
        <v>18911</v>
      </c>
      <c r="G148" s="70">
        <v>3254562</v>
      </c>
      <c r="H148" s="73">
        <v>566.13</v>
      </c>
      <c r="I148" s="69">
        <v>554.64</v>
      </c>
      <c r="J148" s="69">
        <v>577.82000000000005</v>
      </c>
      <c r="K148" s="70">
        <v>9375</v>
      </c>
      <c r="L148" s="74">
        <v>1618445</v>
      </c>
      <c r="M148" s="73">
        <v>466.83</v>
      </c>
      <c r="N148" s="69">
        <v>457.38</v>
      </c>
      <c r="O148" s="69">
        <v>476.44</v>
      </c>
      <c r="P148" s="70">
        <v>9536</v>
      </c>
      <c r="Q148" s="74">
        <v>1636117</v>
      </c>
    </row>
    <row r="149" spans="1:18" ht="14.5" x14ac:dyDescent="0.35">
      <c r="A149" s="31" t="s">
        <v>43</v>
      </c>
      <c r="B149" s="31">
        <v>2000</v>
      </c>
      <c r="C149" s="73">
        <v>499.76</v>
      </c>
      <c r="D149" s="69">
        <v>492.6</v>
      </c>
      <c r="E149" s="69">
        <v>506.99</v>
      </c>
      <c r="F149" s="70">
        <v>18815</v>
      </c>
      <c r="G149" s="70">
        <v>3238545</v>
      </c>
      <c r="H149" s="73">
        <v>572.30999999999995</v>
      </c>
      <c r="I149" s="69">
        <v>560.79</v>
      </c>
      <c r="J149" s="69">
        <v>584.02</v>
      </c>
      <c r="K149" s="70">
        <v>9548</v>
      </c>
      <c r="L149" s="74">
        <v>1611009</v>
      </c>
      <c r="M149" s="73">
        <v>450.27</v>
      </c>
      <c r="N149" s="69">
        <v>441</v>
      </c>
      <c r="O149" s="69">
        <v>459.69</v>
      </c>
      <c r="P149" s="70">
        <v>9267</v>
      </c>
      <c r="Q149" s="74">
        <v>1627536</v>
      </c>
    </row>
    <row r="150" spans="1:18" ht="14.5" x14ac:dyDescent="0.35">
      <c r="A150" s="31" t="s">
        <v>43</v>
      </c>
      <c r="B150" s="31">
        <v>2001</v>
      </c>
      <c r="C150" s="73">
        <v>503.04</v>
      </c>
      <c r="D150" s="69">
        <v>495.84</v>
      </c>
      <c r="E150" s="69">
        <v>510.33</v>
      </c>
      <c r="F150" s="70">
        <v>18875</v>
      </c>
      <c r="G150" s="70">
        <v>3204678</v>
      </c>
      <c r="H150" s="73">
        <v>583.52</v>
      </c>
      <c r="I150" s="69">
        <v>571.85</v>
      </c>
      <c r="J150" s="69">
        <v>595.38</v>
      </c>
      <c r="K150" s="70">
        <v>9693</v>
      </c>
      <c r="L150" s="74">
        <v>1596551</v>
      </c>
      <c r="M150" s="73">
        <v>448.16</v>
      </c>
      <c r="N150" s="69">
        <v>438.88</v>
      </c>
      <c r="O150" s="69">
        <v>457.59</v>
      </c>
      <c r="P150" s="70">
        <v>9182</v>
      </c>
      <c r="Q150" s="74">
        <v>1608127</v>
      </c>
    </row>
    <row r="151" spans="1:18" ht="14.5" x14ac:dyDescent="0.35">
      <c r="A151" s="31" t="s">
        <v>43</v>
      </c>
      <c r="B151" s="31">
        <v>2002</v>
      </c>
      <c r="C151" s="73">
        <v>492.47</v>
      </c>
      <c r="D151" s="69">
        <v>485.33</v>
      </c>
      <c r="E151" s="69">
        <v>499.71</v>
      </c>
      <c r="F151" s="70">
        <v>18436</v>
      </c>
      <c r="G151" s="70">
        <v>3132935</v>
      </c>
      <c r="H151" s="73">
        <v>558.64</v>
      </c>
      <c r="I151" s="69">
        <v>547.24</v>
      </c>
      <c r="J151" s="69">
        <v>570.22</v>
      </c>
      <c r="K151" s="70">
        <v>9334</v>
      </c>
      <c r="L151" s="74">
        <v>1560938</v>
      </c>
      <c r="M151" s="73">
        <v>446.82</v>
      </c>
      <c r="N151" s="69">
        <v>437.51</v>
      </c>
      <c r="O151" s="69">
        <v>456.3</v>
      </c>
      <c r="P151" s="70">
        <v>9102</v>
      </c>
      <c r="Q151" s="74">
        <v>1571997</v>
      </c>
    </row>
    <row r="152" spans="1:18" ht="14.5" x14ac:dyDescent="0.35">
      <c r="A152" s="31" t="s">
        <v>43</v>
      </c>
      <c r="B152" s="31">
        <v>2003</v>
      </c>
      <c r="C152" s="73">
        <v>487.87</v>
      </c>
      <c r="D152" s="69">
        <v>480.75</v>
      </c>
      <c r="E152" s="69">
        <v>495.07</v>
      </c>
      <c r="F152" s="70">
        <v>18330</v>
      </c>
      <c r="G152" s="70">
        <v>3072884</v>
      </c>
      <c r="H152" s="73">
        <v>558.70000000000005</v>
      </c>
      <c r="I152" s="69">
        <v>547.33000000000004</v>
      </c>
      <c r="J152" s="69">
        <v>570.25</v>
      </c>
      <c r="K152" s="70">
        <v>9418</v>
      </c>
      <c r="L152" s="74">
        <v>1529748</v>
      </c>
      <c r="M152" s="73">
        <v>438.83</v>
      </c>
      <c r="N152" s="69">
        <v>429.57</v>
      </c>
      <c r="O152" s="69">
        <v>448.26</v>
      </c>
      <c r="P152" s="70">
        <v>8912</v>
      </c>
      <c r="Q152" s="74">
        <v>1543136</v>
      </c>
    </row>
    <row r="153" spans="1:18" ht="14.5" x14ac:dyDescent="0.35">
      <c r="A153" s="31" t="s">
        <v>43</v>
      </c>
      <c r="B153" s="31">
        <v>2004</v>
      </c>
      <c r="C153" s="73">
        <v>481.59</v>
      </c>
      <c r="D153" s="69">
        <v>474.49</v>
      </c>
      <c r="E153" s="69">
        <v>488.77</v>
      </c>
      <c r="F153" s="70">
        <v>18052</v>
      </c>
      <c r="G153" s="70">
        <v>3018764</v>
      </c>
      <c r="H153" s="73">
        <v>560.37</v>
      </c>
      <c r="I153" s="69">
        <v>548.98</v>
      </c>
      <c r="J153" s="69">
        <v>571.95000000000005</v>
      </c>
      <c r="K153" s="70">
        <v>9457</v>
      </c>
      <c r="L153" s="74">
        <v>1503039</v>
      </c>
      <c r="M153" s="73">
        <v>424.93</v>
      </c>
      <c r="N153" s="69">
        <v>415.76</v>
      </c>
      <c r="O153" s="69">
        <v>434.26</v>
      </c>
      <c r="P153" s="70">
        <v>8595</v>
      </c>
      <c r="Q153" s="74">
        <v>1515725</v>
      </c>
    </row>
    <row r="154" spans="1:18" ht="14.5" x14ac:dyDescent="0.35">
      <c r="A154" s="31" t="s">
        <v>43</v>
      </c>
      <c r="B154" s="31">
        <v>2005</v>
      </c>
      <c r="C154" s="73">
        <v>481.23</v>
      </c>
      <c r="D154" s="69">
        <v>474.12</v>
      </c>
      <c r="E154" s="69">
        <v>488.42</v>
      </c>
      <c r="F154" s="70">
        <v>18067</v>
      </c>
      <c r="G154" s="70">
        <v>2977382</v>
      </c>
      <c r="H154" s="73">
        <v>542.08000000000004</v>
      </c>
      <c r="I154" s="69">
        <v>530.91</v>
      </c>
      <c r="J154" s="69">
        <v>553.42999999999995</v>
      </c>
      <c r="K154" s="70">
        <v>9236</v>
      </c>
      <c r="L154" s="74">
        <v>1483479</v>
      </c>
      <c r="M154" s="73">
        <v>438.22</v>
      </c>
      <c r="N154" s="69">
        <v>428.86</v>
      </c>
      <c r="O154" s="69">
        <v>447.75</v>
      </c>
      <c r="P154" s="70">
        <v>8831</v>
      </c>
      <c r="Q154" s="74">
        <v>1493903</v>
      </c>
    </row>
    <row r="155" spans="1:18" ht="14.5" x14ac:dyDescent="0.35">
      <c r="A155" s="31" t="s">
        <v>43</v>
      </c>
      <c r="B155" s="31">
        <v>2006</v>
      </c>
      <c r="C155" s="73">
        <v>499.55</v>
      </c>
      <c r="D155" s="69">
        <v>492.29</v>
      </c>
      <c r="E155" s="69">
        <v>506.89</v>
      </c>
      <c r="F155" s="70">
        <v>18781</v>
      </c>
      <c r="G155" s="70">
        <v>2941271</v>
      </c>
      <c r="H155" s="73">
        <v>568.9</v>
      </c>
      <c r="I155" s="69">
        <v>557.46</v>
      </c>
      <c r="J155" s="69">
        <v>580.52</v>
      </c>
      <c r="K155" s="70">
        <v>9752</v>
      </c>
      <c r="L155" s="74">
        <v>1466017</v>
      </c>
      <c r="M155" s="73">
        <v>449.48</v>
      </c>
      <c r="N155" s="69">
        <v>439.97</v>
      </c>
      <c r="O155" s="69">
        <v>459.17</v>
      </c>
      <c r="P155" s="70">
        <v>9029</v>
      </c>
      <c r="Q155" s="74">
        <v>1475254</v>
      </c>
    </row>
    <row r="156" spans="1:18" ht="14.5" x14ac:dyDescent="0.35">
      <c r="A156" s="31" t="s">
        <v>43</v>
      </c>
      <c r="B156" s="31">
        <v>2007</v>
      </c>
      <c r="C156" s="73">
        <v>508.94</v>
      </c>
      <c r="D156" s="69">
        <v>501.62</v>
      </c>
      <c r="E156" s="69">
        <v>516.35</v>
      </c>
      <c r="F156" s="70">
        <v>19280</v>
      </c>
      <c r="G156" s="70">
        <v>2922411</v>
      </c>
      <c r="H156" s="73">
        <v>588.24</v>
      </c>
      <c r="I156" s="69">
        <v>576.66</v>
      </c>
      <c r="J156" s="69">
        <v>600</v>
      </c>
      <c r="K156" s="70">
        <v>10221</v>
      </c>
      <c r="L156" s="70">
        <v>1457991</v>
      </c>
      <c r="M156" s="73">
        <v>449.99</v>
      </c>
      <c r="N156" s="69">
        <v>440.45</v>
      </c>
      <c r="O156" s="69">
        <v>459.71</v>
      </c>
      <c r="P156" s="70">
        <v>9059</v>
      </c>
      <c r="Q156" s="74">
        <v>1464420</v>
      </c>
    </row>
    <row r="157" spans="1:18" ht="14.5" x14ac:dyDescent="0.35">
      <c r="A157" s="31" t="s">
        <v>43</v>
      </c>
      <c r="B157" s="31">
        <v>2008</v>
      </c>
      <c r="C157" s="73">
        <v>503.99</v>
      </c>
      <c r="D157" s="69">
        <v>496.72</v>
      </c>
      <c r="E157" s="69">
        <v>511.35</v>
      </c>
      <c r="F157" s="70">
        <v>19277</v>
      </c>
      <c r="G157" s="70">
        <v>2916229</v>
      </c>
      <c r="H157" s="73">
        <v>559.4</v>
      </c>
      <c r="I157" s="69">
        <v>548.19000000000005</v>
      </c>
      <c r="J157" s="69">
        <v>570.79999999999995</v>
      </c>
      <c r="K157" s="70">
        <v>9896</v>
      </c>
      <c r="L157" s="70">
        <v>1455730</v>
      </c>
      <c r="M157" s="73">
        <v>465.33</v>
      </c>
      <c r="N157" s="69">
        <v>455.6</v>
      </c>
      <c r="O157" s="69">
        <v>475.23</v>
      </c>
      <c r="P157" s="70">
        <v>9381</v>
      </c>
      <c r="Q157" s="74">
        <v>1460499</v>
      </c>
    </row>
    <row r="158" spans="1:18" ht="14.5" x14ac:dyDescent="0.35">
      <c r="A158" s="31" t="s">
        <v>43</v>
      </c>
      <c r="B158" s="31">
        <v>2009</v>
      </c>
      <c r="C158" s="73">
        <v>495.49</v>
      </c>
      <c r="D158" s="69">
        <v>488.33</v>
      </c>
      <c r="E158" s="69">
        <v>502.74</v>
      </c>
      <c r="F158" s="70">
        <v>19299</v>
      </c>
      <c r="G158" s="70">
        <v>2909955</v>
      </c>
      <c r="H158" s="73">
        <v>561.58000000000004</v>
      </c>
      <c r="I158" s="69">
        <v>550.45000000000005</v>
      </c>
      <c r="J158" s="69">
        <v>572.88</v>
      </c>
      <c r="K158" s="70">
        <v>10173</v>
      </c>
      <c r="L158" s="70">
        <v>1454509</v>
      </c>
      <c r="M158" s="73">
        <v>448.38</v>
      </c>
      <c r="N158" s="69">
        <v>438.85</v>
      </c>
      <c r="O158" s="69">
        <v>458.09</v>
      </c>
      <c r="P158" s="70">
        <v>9126</v>
      </c>
      <c r="Q158" s="70">
        <v>1455446</v>
      </c>
      <c r="R158" s="107"/>
    </row>
    <row r="159" spans="1:18" ht="14.5" x14ac:dyDescent="0.35">
      <c r="A159" s="31" t="s">
        <v>43</v>
      </c>
      <c r="B159" s="31">
        <v>2010</v>
      </c>
      <c r="C159" s="73">
        <v>494.33</v>
      </c>
      <c r="D159" s="69">
        <v>487.19</v>
      </c>
      <c r="E159" s="69">
        <v>501.56</v>
      </c>
      <c r="F159" s="70">
        <v>19443</v>
      </c>
      <c r="G159" s="70">
        <v>2899148</v>
      </c>
      <c r="H159" s="73">
        <v>550.69000000000005</v>
      </c>
      <c r="I159" s="69">
        <v>539.73</v>
      </c>
      <c r="J159" s="69">
        <v>561.84</v>
      </c>
      <c r="K159" s="70">
        <v>10135</v>
      </c>
      <c r="L159" s="70">
        <v>1450741</v>
      </c>
      <c r="M159" s="73">
        <v>452.46</v>
      </c>
      <c r="N159" s="69">
        <v>442.9</v>
      </c>
      <c r="O159" s="69">
        <v>462.19</v>
      </c>
      <c r="P159" s="70">
        <v>9308</v>
      </c>
      <c r="Q159" s="70">
        <v>1448407</v>
      </c>
      <c r="R159" s="107"/>
    </row>
    <row r="160" spans="1:18" ht="14.5" x14ac:dyDescent="0.35">
      <c r="A160" s="31" t="s">
        <v>43</v>
      </c>
      <c r="B160" s="31">
        <v>2011</v>
      </c>
      <c r="C160" s="73">
        <v>476.22</v>
      </c>
      <c r="D160" s="69">
        <v>469.24</v>
      </c>
      <c r="E160" s="69">
        <v>483.28</v>
      </c>
      <c r="F160" s="70">
        <v>18991</v>
      </c>
      <c r="G160" s="70">
        <v>2907431</v>
      </c>
      <c r="H160" s="73">
        <v>527.79</v>
      </c>
      <c r="I160" s="69">
        <v>517.16</v>
      </c>
      <c r="J160" s="69">
        <v>538.6</v>
      </c>
      <c r="K160" s="70">
        <v>9934</v>
      </c>
      <c r="L160" s="70">
        <v>1456521</v>
      </c>
      <c r="M160" s="73">
        <v>438.75</v>
      </c>
      <c r="N160" s="69">
        <v>429.33</v>
      </c>
      <c r="O160" s="69">
        <v>448.35</v>
      </c>
      <c r="P160" s="70">
        <v>9057</v>
      </c>
      <c r="Q160" s="70">
        <v>1450910</v>
      </c>
      <c r="R160" s="107"/>
    </row>
    <row r="161" spans="1:18" ht="14.5" x14ac:dyDescent="0.35">
      <c r="A161" s="31" t="s">
        <v>43</v>
      </c>
      <c r="B161" s="31">
        <v>2012</v>
      </c>
      <c r="C161" s="73">
        <v>466.73</v>
      </c>
      <c r="D161" s="69">
        <v>459.85</v>
      </c>
      <c r="E161" s="69">
        <v>473.7</v>
      </c>
      <c r="F161" s="70">
        <v>18834</v>
      </c>
      <c r="G161" s="70">
        <v>2923828</v>
      </c>
      <c r="H161" s="73">
        <v>509.83</v>
      </c>
      <c r="I161" s="69">
        <v>499.44</v>
      </c>
      <c r="J161" s="69">
        <v>520.41</v>
      </c>
      <c r="K161" s="70">
        <v>9720</v>
      </c>
      <c r="L161" s="70">
        <v>1466947</v>
      </c>
      <c r="M161" s="73">
        <v>437.22</v>
      </c>
      <c r="N161" s="69">
        <v>427.84</v>
      </c>
      <c r="O161" s="69">
        <v>446.77</v>
      </c>
      <c r="P161" s="70">
        <v>9114</v>
      </c>
      <c r="Q161" s="70">
        <v>1456881</v>
      </c>
      <c r="R161" s="107"/>
    </row>
    <row r="162" spans="1:18" ht="14.5" x14ac:dyDescent="0.35">
      <c r="A162" s="31" t="s">
        <v>43</v>
      </c>
      <c r="B162" s="31">
        <v>2013</v>
      </c>
      <c r="C162" s="73">
        <v>456.89</v>
      </c>
      <c r="D162" s="69">
        <v>450.1</v>
      </c>
      <c r="E162" s="69">
        <v>463.75</v>
      </c>
      <c r="F162" s="70">
        <v>18647</v>
      </c>
      <c r="G162" s="70">
        <v>2938135</v>
      </c>
      <c r="H162" s="73">
        <v>493.56</v>
      </c>
      <c r="I162" s="69">
        <v>483.42</v>
      </c>
      <c r="J162" s="69">
        <v>503.87</v>
      </c>
      <c r="K162" s="70">
        <v>9578</v>
      </c>
      <c r="L162" s="70">
        <v>1476312</v>
      </c>
      <c r="M162" s="73">
        <v>433.22</v>
      </c>
      <c r="N162" s="69">
        <v>423.88</v>
      </c>
      <c r="O162" s="69">
        <v>442.75</v>
      </c>
      <c r="P162" s="70">
        <v>9069</v>
      </c>
      <c r="Q162" s="70">
        <v>1461823</v>
      </c>
      <c r="R162" s="107"/>
    </row>
    <row r="163" spans="1:18" ht="14.5" x14ac:dyDescent="0.35">
      <c r="A163" s="31" t="s">
        <v>43</v>
      </c>
      <c r="B163" s="31">
        <v>2014</v>
      </c>
      <c r="C163" s="73">
        <v>448.17</v>
      </c>
      <c r="D163" s="69">
        <v>441.51</v>
      </c>
      <c r="E163" s="69">
        <v>454.92</v>
      </c>
      <c r="F163" s="70">
        <v>18615</v>
      </c>
      <c r="G163" s="70">
        <v>2950462</v>
      </c>
      <c r="H163" s="73">
        <v>469.61</v>
      </c>
      <c r="I163" s="69">
        <v>459.8</v>
      </c>
      <c r="J163" s="69">
        <v>479.59</v>
      </c>
      <c r="K163" s="70">
        <v>9272</v>
      </c>
      <c r="L163" s="70">
        <v>1484529</v>
      </c>
      <c r="M163" s="73">
        <v>437.97</v>
      </c>
      <c r="N163" s="69">
        <v>428.65</v>
      </c>
      <c r="O163" s="69">
        <v>447.46</v>
      </c>
      <c r="P163" s="70">
        <v>9343</v>
      </c>
      <c r="Q163" s="70">
        <v>1465933</v>
      </c>
      <c r="R163" s="107"/>
    </row>
    <row r="164" spans="1:18" ht="14.5" x14ac:dyDescent="0.35">
      <c r="A164" s="31" t="s">
        <v>43</v>
      </c>
      <c r="B164" s="31">
        <v>2015</v>
      </c>
      <c r="C164" s="73">
        <v>451.46</v>
      </c>
      <c r="D164" s="69">
        <v>444.77</v>
      </c>
      <c r="E164" s="69">
        <v>458.24</v>
      </c>
      <c r="F164" s="70">
        <v>18806</v>
      </c>
      <c r="G164" s="70">
        <v>2956844</v>
      </c>
      <c r="H164" s="73">
        <v>480.39</v>
      </c>
      <c r="I164" s="69">
        <v>470.52</v>
      </c>
      <c r="J164" s="69">
        <v>490.44</v>
      </c>
      <c r="K164" s="70">
        <v>9606</v>
      </c>
      <c r="L164" s="70">
        <v>1490568</v>
      </c>
      <c r="M164" s="73">
        <v>433.5</v>
      </c>
      <c r="N164" s="69">
        <v>424.18</v>
      </c>
      <c r="O164" s="69">
        <v>442.99</v>
      </c>
      <c r="P164" s="70">
        <v>9200</v>
      </c>
      <c r="Q164" s="70">
        <v>1466276</v>
      </c>
      <c r="R164" s="107"/>
    </row>
    <row r="165" spans="1:18" ht="14.5" x14ac:dyDescent="0.35">
      <c r="A165" s="31" t="s">
        <v>43</v>
      </c>
      <c r="B165" s="31">
        <v>2016</v>
      </c>
      <c r="C165" s="73">
        <v>444.5</v>
      </c>
      <c r="D165" s="69">
        <v>437.91</v>
      </c>
      <c r="E165" s="69">
        <v>451.17</v>
      </c>
      <c r="F165" s="70">
        <v>18832</v>
      </c>
      <c r="G165" s="70">
        <v>2945779</v>
      </c>
      <c r="H165" s="73">
        <v>473.45</v>
      </c>
      <c r="I165" s="69">
        <v>463.74</v>
      </c>
      <c r="J165" s="69">
        <v>483.34</v>
      </c>
      <c r="K165" s="70">
        <v>9644</v>
      </c>
      <c r="L165" s="70">
        <v>1487548</v>
      </c>
      <c r="M165" s="73">
        <v>427.07</v>
      </c>
      <c r="N165" s="69">
        <v>417.88</v>
      </c>
      <c r="O165" s="69">
        <v>436.43</v>
      </c>
      <c r="P165" s="70">
        <v>9188</v>
      </c>
      <c r="Q165" s="70">
        <v>1458231</v>
      </c>
      <c r="R165" s="107"/>
    </row>
    <row r="166" spans="1:18" ht="14.5" x14ac:dyDescent="0.35">
      <c r="A166" s="31" t="s">
        <v>43</v>
      </c>
      <c r="B166" s="31">
        <v>2017</v>
      </c>
      <c r="C166" s="73">
        <v>445.15</v>
      </c>
      <c r="D166" s="69">
        <v>438.55</v>
      </c>
      <c r="E166" s="69">
        <v>451.83</v>
      </c>
      <c r="F166" s="70">
        <v>18873</v>
      </c>
      <c r="G166" s="70">
        <v>2922503</v>
      </c>
      <c r="H166" s="73">
        <v>471.37</v>
      </c>
      <c r="I166" s="69">
        <v>461.71</v>
      </c>
      <c r="J166" s="69">
        <v>481.19</v>
      </c>
      <c r="K166" s="70">
        <v>9663</v>
      </c>
      <c r="L166" s="70">
        <v>1478304</v>
      </c>
      <c r="M166" s="73">
        <v>430.31</v>
      </c>
      <c r="N166" s="69">
        <v>421.02</v>
      </c>
      <c r="O166" s="69">
        <v>439.77</v>
      </c>
      <c r="P166" s="70">
        <v>9210</v>
      </c>
      <c r="Q166" s="70">
        <v>1444199</v>
      </c>
      <c r="R166" s="107"/>
    </row>
    <row r="167" spans="1:18" ht="14.5" x14ac:dyDescent="0.35">
      <c r="A167" s="31" t="s">
        <v>43</v>
      </c>
      <c r="B167" s="31">
        <v>2018</v>
      </c>
      <c r="C167" s="73">
        <v>434.23</v>
      </c>
      <c r="D167" s="69">
        <v>427.71</v>
      </c>
      <c r="E167" s="69">
        <v>440.85</v>
      </c>
      <c r="F167" s="70">
        <v>18418</v>
      </c>
      <c r="G167" s="70">
        <v>2893660</v>
      </c>
      <c r="H167" s="73">
        <v>457.7</v>
      </c>
      <c r="I167" s="69">
        <v>448.21</v>
      </c>
      <c r="J167" s="69">
        <v>467.36</v>
      </c>
      <c r="K167" s="70">
        <v>9421</v>
      </c>
      <c r="L167" s="70">
        <v>1465334</v>
      </c>
      <c r="M167" s="73">
        <v>421.72</v>
      </c>
      <c r="N167" s="69">
        <v>412.48</v>
      </c>
      <c r="O167" s="69">
        <v>431.14</v>
      </c>
      <c r="P167" s="70">
        <v>8997</v>
      </c>
      <c r="Q167" s="70">
        <v>1428326</v>
      </c>
      <c r="R167" s="107"/>
    </row>
    <row r="168" spans="1:18" ht="14.5" x14ac:dyDescent="0.35">
      <c r="A168" s="31" t="s">
        <v>43</v>
      </c>
      <c r="B168" s="31">
        <v>2019</v>
      </c>
      <c r="C168" s="73">
        <v>456.29</v>
      </c>
      <c r="D168" s="69">
        <v>449.63</v>
      </c>
      <c r="E168" s="69">
        <v>463.03</v>
      </c>
      <c r="F168" s="70">
        <v>19526</v>
      </c>
      <c r="G168" s="70">
        <v>2856989</v>
      </c>
      <c r="H168" s="73">
        <v>476.54</v>
      </c>
      <c r="I168" s="69">
        <v>466.92</v>
      </c>
      <c r="J168" s="69">
        <v>486.33</v>
      </c>
      <c r="K168" s="70">
        <v>9924</v>
      </c>
      <c r="L168" s="70">
        <v>1447783</v>
      </c>
      <c r="M168" s="73">
        <v>446.82</v>
      </c>
      <c r="N168" s="69">
        <v>437.34</v>
      </c>
      <c r="O168" s="69">
        <v>456.49</v>
      </c>
      <c r="P168" s="70">
        <v>9602</v>
      </c>
      <c r="Q168" s="70">
        <v>1409206</v>
      </c>
      <c r="R168" s="107"/>
    </row>
    <row r="169" spans="1:18" ht="14.5" x14ac:dyDescent="0.35">
      <c r="A169" s="106" t="s">
        <v>43</v>
      </c>
      <c r="B169" s="106" t="s">
        <v>68</v>
      </c>
      <c r="C169" s="78">
        <v>446.37</v>
      </c>
      <c r="D169" s="79">
        <v>443.41</v>
      </c>
      <c r="E169" s="79">
        <v>449.34</v>
      </c>
      <c r="F169" s="80">
        <v>94455</v>
      </c>
      <c r="G169" s="80">
        <v>14575775</v>
      </c>
      <c r="H169" s="78">
        <v>472</v>
      </c>
      <c r="I169" s="79">
        <v>467.67</v>
      </c>
      <c r="J169" s="79">
        <v>476.37</v>
      </c>
      <c r="K169" s="80">
        <v>48258</v>
      </c>
      <c r="L169" s="80">
        <v>7369537</v>
      </c>
      <c r="M169" s="78">
        <v>431.84</v>
      </c>
      <c r="N169" s="79">
        <v>427.67</v>
      </c>
      <c r="O169" s="79">
        <v>436.04</v>
      </c>
      <c r="P169" s="80">
        <v>46197</v>
      </c>
      <c r="Q169" s="80">
        <v>7206238</v>
      </c>
      <c r="R169" s="107"/>
    </row>
    <row r="170" spans="1:18" ht="14.5" x14ac:dyDescent="0.35">
      <c r="A170" s="6"/>
      <c r="B170" s="88"/>
      <c r="C170" s="68"/>
      <c r="D170" s="69"/>
      <c r="E170" s="69"/>
      <c r="F170" s="70"/>
      <c r="G170" s="70"/>
      <c r="H170" s="68"/>
      <c r="I170" s="69"/>
      <c r="J170" s="69"/>
      <c r="K170" s="70"/>
      <c r="L170" s="70"/>
      <c r="M170" s="68"/>
      <c r="N170" s="69"/>
      <c r="O170" s="69"/>
      <c r="P170" s="70"/>
      <c r="Q170" s="70"/>
    </row>
    <row r="171" spans="1:18" ht="15" thickBot="1" x14ac:dyDescent="0.4">
      <c r="A171" s="6"/>
      <c r="B171" s="88"/>
      <c r="C171" s="68"/>
      <c r="D171" s="69"/>
      <c r="E171" s="69"/>
      <c r="F171" s="70"/>
      <c r="G171" s="70"/>
      <c r="H171" s="68"/>
      <c r="I171" s="69"/>
      <c r="J171" s="69"/>
      <c r="K171" s="70"/>
      <c r="L171" s="70"/>
      <c r="M171" s="68"/>
      <c r="N171" s="69"/>
      <c r="O171" s="69"/>
      <c r="P171" s="70"/>
      <c r="Q171" s="70"/>
    </row>
    <row r="172" spans="1:18" x14ac:dyDescent="0.3">
      <c r="A172" s="125" t="s">
        <v>37</v>
      </c>
      <c r="B172" s="126"/>
      <c r="C172" s="127"/>
      <c r="D172" s="127"/>
      <c r="E172" s="127"/>
      <c r="F172" s="127"/>
      <c r="G172" s="127"/>
      <c r="H172" s="128"/>
      <c r="I172" s="127"/>
      <c r="J172" s="127"/>
      <c r="K172" s="127"/>
      <c r="L172" s="127"/>
      <c r="M172" s="127"/>
      <c r="N172" s="127"/>
      <c r="O172" s="127"/>
      <c r="P172" s="127"/>
      <c r="Q172" s="129"/>
      <c r="R172" s="10"/>
    </row>
    <row r="173" spans="1:18" x14ac:dyDescent="0.3">
      <c r="A173" s="130" t="s">
        <v>69</v>
      </c>
      <c r="B173" s="122"/>
      <c r="C173" s="122"/>
      <c r="D173" s="122"/>
      <c r="E173" s="122"/>
      <c r="F173" s="122"/>
      <c r="G173" s="122"/>
      <c r="H173" s="92"/>
      <c r="I173" s="122"/>
      <c r="J173" s="122"/>
      <c r="K173" s="122"/>
      <c r="L173" s="122"/>
      <c r="M173" s="122"/>
      <c r="N173" s="122"/>
      <c r="O173" s="122"/>
      <c r="P173" s="122"/>
      <c r="Q173" s="131"/>
      <c r="R173" s="10"/>
    </row>
    <row r="174" spans="1:18" x14ac:dyDescent="0.3">
      <c r="A174" s="132"/>
      <c r="B174" s="123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31"/>
    </row>
    <row r="175" spans="1:18" x14ac:dyDescent="0.3">
      <c r="A175" s="133"/>
      <c r="B175" s="146"/>
      <c r="C175" s="158" t="s">
        <v>48</v>
      </c>
      <c r="D175" s="158"/>
      <c r="E175" s="158"/>
      <c r="F175" s="158"/>
      <c r="G175" s="159"/>
      <c r="H175" s="160" t="s">
        <v>49</v>
      </c>
      <c r="I175" s="158"/>
      <c r="J175" s="158"/>
      <c r="K175" s="158"/>
      <c r="L175" s="159"/>
      <c r="M175" s="161" t="s">
        <v>50</v>
      </c>
      <c r="N175" s="162"/>
      <c r="O175" s="162"/>
      <c r="P175" s="162"/>
      <c r="Q175" s="163"/>
    </row>
    <row r="176" spans="1:18" x14ac:dyDescent="0.3">
      <c r="A176" s="134" t="s">
        <v>47</v>
      </c>
      <c r="B176" s="147" t="s">
        <v>46</v>
      </c>
      <c r="C176" s="124" t="s">
        <v>3</v>
      </c>
      <c r="D176" s="124" t="s">
        <v>4</v>
      </c>
      <c r="E176" s="124" t="s">
        <v>5</v>
      </c>
      <c r="F176" s="124" t="s">
        <v>6</v>
      </c>
      <c r="G176" s="148" t="s">
        <v>7</v>
      </c>
      <c r="H176" s="151" t="s">
        <v>3</v>
      </c>
      <c r="I176" s="124" t="s">
        <v>4</v>
      </c>
      <c r="J176" s="124" t="s">
        <v>5</v>
      </c>
      <c r="K176" s="124" t="s">
        <v>6</v>
      </c>
      <c r="L176" s="148" t="s">
        <v>7</v>
      </c>
      <c r="M176" s="124" t="s">
        <v>3</v>
      </c>
      <c r="N176" s="124" t="s">
        <v>4</v>
      </c>
      <c r="O176" s="124" t="s">
        <v>5</v>
      </c>
      <c r="P176" s="124" t="s">
        <v>6</v>
      </c>
      <c r="Q176" s="135" t="s">
        <v>7</v>
      </c>
    </row>
    <row r="177" spans="1:17" x14ac:dyDescent="0.3">
      <c r="A177" s="142" t="s">
        <v>8</v>
      </c>
      <c r="B177" s="149" t="s">
        <v>68</v>
      </c>
      <c r="C177" s="3">
        <v>396.16</v>
      </c>
      <c r="D177" s="3">
        <v>394.23</v>
      </c>
      <c r="E177" s="3">
        <v>398.09</v>
      </c>
      <c r="F177" s="3">
        <v>167685</v>
      </c>
      <c r="G177" s="150">
        <v>36982751</v>
      </c>
      <c r="H177" s="149">
        <v>417.1</v>
      </c>
      <c r="I177" s="3">
        <v>414.19</v>
      </c>
      <c r="J177" s="3">
        <v>420.02</v>
      </c>
      <c r="K177" s="3">
        <v>82185</v>
      </c>
      <c r="L177" s="150">
        <v>18432020</v>
      </c>
      <c r="M177" s="144">
        <v>385.65</v>
      </c>
      <c r="N177" s="3">
        <v>383.02</v>
      </c>
      <c r="O177" s="3">
        <v>388.3</v>
      </c>
      <c r="P177" s="3">
        <v>85500</v>
      </c>
      <c r="Q177" s="136">
        <v>18550731</v>
      </c>
    </row>
    <row r="178" spans="1:17" x14ac:dyDescent="0.3">
      <c r="A178" s="142" t="s">
        <v>45</v>
      </c>
      <c r="B178" s="149" t="s">
        <v>68</v>
      </c>
      <c r="C178" s="3">
        <v>300.49</v>
      </c>
      <c r="D178" s="3">
        <v>297.31</v>
      </c>
      <c r="E178" s="3">
        <v>303.69</v>
      </c>
      <c r="F178" s="3">
        <v>35221</v>
      </c>
      <c r="G178" s="150">
        <v>10560608</v>
      </c>
      <c r="H178" s="149">
        <v>292.77999999999997</v>
      </c>
      <c r="I178" s="3">
        <v>288.06</v>
      </c>
      <c r="J178" s="3">
        <v>297.56</v>
      </c>
      <c r="K178" s="3">
        <v>15201</v>
      </c>
      <c r="L178" s="150">
        <v>5079053</v>
      </c>
      <c r="M178" s="144">
        <v>311.66000000000003</v>
      </c>
      <c r="N178" s="3">
        <v>307.29000000000002</v>
      </c>
      <c r="O178" s="3">
        <v>316.08</v>
      </c>
      <c r="P178" s="3">
        <v>20020</v>
      </c>
      <c r="Q178" s="136">
        <v>5481555</v>
      </c>
    </row>
    <row r="179" spans="1:17" x14ac:dyDescent="0.3">
      <c r="A179" s="142" t="s">
        <v>11</v>
      </c>
      <c r="B179" s="149" t="s">
        <v>68</v>
      </c>
      <c r="C179" s="3">
        <v>335.87</v>
      </c>
      <c r="D179" s="3">
        <v>331.31</v>
      </c>
      <c r="E179" s="3">
        <v>340.47</v>
      </c>
      <c r="F179" s="3">
        <v>22975</v>
      </c>
      <c r="G179" s="150">
        <v>9493694</v>
      </c>
      <c r="H179" s="149">
        <v>349.87</v>
      </c>
      <c r="I179" s="3">
        <v>342.64</v>
      </c>
      <c r="J179" s="3">
        <v>357.19</v>
      </c>
      <c r="K179" s="3">
        <v>10600</v>
      </c>
      <c r="L179" s="150">
        <v>4817828</v>
      </c>
      <c r="M179" s="144">
        <v>334.45</v>
      </c>
      <c r="N179" s="3">
        <v>328.41</v>
      </c>
      <c r="O179" s="3">
        <v>340.57</v>
      </c>
      <c r="P179" s="3">
        <v>12375</v>
      </c>
      <c r="Q179" s="136">
        <v>4675866</v>
      </c>
    </row>
    <row r="180" spans="1:17" x14ac:dyDescent="0.3">
      <c r="A180" s="142" t="s">
        <v>44</v>
      </c>
      <c r="B180" s="149" t="s">
        <v>68</v>
      </c>
      <c r="C180" s="3">
        <v>433.77</v>
      </c>
      <c r="D180" s="3">
        <v>425.46</v>
      </c>
      <c r="E180" s="3">
        <v>442.21</v>
      </c>
      <c r="F180" s="3">
        <v>10945</v>
      </c>
      <c r="G180" s="150">
        <v>2234267</v>
      </c>
      <c r="H180" s="149">
        <v>481.59</v>
      </c>
      <c r="I180" s="3">
        <v>468.52</v>
      </c>
      <c r="J180" s="3">
        <v>494.93</v>
      </c>
      <c r="K180" s="3">
        <v>5617</v>
      </c>
      <c r="L180" s="150">
        <v>1106862</v>
      </c>
      <c r="M180" s="144">
        <v>399.31</v>
      </c>
      <c r="N180" s="3">
        <v>388.38</v>
      </c>
      <c r="O180" s="3">
        <v>410.48</v>
      </c>
      <c r="P180" s="3">
        <v>5328</v>
      </c>
      <c r="Q180" s="136">
        <v>1127405</v>
      </c>
    </row>
    <row r="181" spans="1:17" ht="13.5" thickBot="1" x14ac:dyDescent="0.35">
      <c r="A181" s="143" t="s">
        <v>43</v>
      </c>
      <c r="B181" s="152" t="s">
        <v>68</v>
      </c>
      <c r="C181" s="137">
        <v>446.37</v>
      </c>
      <c r="D181" s="137">
        <v>443.41</v>
      </c>
      <c r="E181" s="137">
        <v>449.34</v>
      </c>
      <c r="F181" s="137">
        <v>94455</v>
      </c>
      <c r="G181" s="153">
        <v>14575775</v>
      </c>
      <c r="H181" s="152">
        <v>472</v>
      </c>
      <c r="I181" s="137">
        <v>467.67</v>
      </c>
      <c r="J181" s="137">
        <v>476.37</v>
      </c>
      <c r="K181" s="137">
        <v>48258</v>
      </c>
      <c r="L181" s="153">
        <v>7369537</v>
      </c>
      <c r="M181" s="145">
        <v>431.84</v>
      </c>
      <c r="N181" s="137">
        <v>427.67</v>
      </c>
      <c r="O181" s="137">
        <v>436.04</v>
      </c>
      <c r="P181" s="137">
        <v>46197</v>
      </c>
      <c r="Q181" s="138">
        <v>7206238</v>
      </c>
    </row>
    <row r="184" spans="1:17" x14ac:dyDescent="0.3">
      <c r="E184" s="67" t="s">
        <v>42</v>
      </c>
    </row>
  </sheetData>
  <mergeCells count="6">
    <mergeCell ref="C3:G3"/>
    <mergeCell ref="H3:L3"/>
    <mergeCell ref="M3:Q3"/>
    <mergeCell ref="C175:G175"/>
    <mergeCell ref="H175:L175"/>
    <mergeCell ref="M175:Q175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zoomScale="74" zoomScaleNormal="74" workbookViewId="0"/>
  </sheetViews>
  <sheetFormatPr defaultColWidth="8.7265625" defaultRowHeight="14.5" x14ac:dyDescent="0.35"/>
  <cols>
    <col min="1" max="1" width="12.54296875" style="31" customWidth="1"/>
    <col min="2" max="3" width="15.453125" style="86" customWidth="1"/>
    <col min="4" max="16384" width="8.7265625" style="31"/>
  </cols>
  <sheetData>
    <row r="1" spans="1:3" x14ac:dyDescent="0.35">
      <c r="A1" s="31" t="s">
        <v>60</v>
      </c>
    </row>
    <row r="2" spans="1:3" x14ac:dyDescent="0.35">
      <c r="A2" s="31" t="s">
        <v>62</v>
      </c>
    </row>
    <row r="3" spans="1:3" x14ac:dyDescent="0.35">
      <c r="A3" s="31" t="s">
        <v>69</v>
      </c>
    </row>
    <row r="4" spans="1:3" x14ac:dyDescent="0.35">
      <c r="B4" s="86" t="s">
        <v>1</v>
      </c>
      <c r="C4" s="86" t="s">
        <v>2</v>
      </c>
    </row>
    <row r="5" spans="1:3" x14ac:dyDescent="0.35">
      <c r="B5" s="86" t="s">
        <v>3</v>
      </c>
      <c r="C5" s="86" t="s">
        <v>3</v>
      </c>
    </row>
    <row r="6" spans="1:3" x14ac:dyDescent="0.35">
      <c r="A6" s="31" t="s">
        <v>90</v>
      </c>
      <c r="B6" s="31">
        <v>22.81</v>
      </c>
      <c r="C6" s="31">
        <v>20.16</v>
      </c>
    </row>
    <row r="7" spans="1:3" x14ac:dyDescent="0.35">
      <c r="A7" s="31" t="s">
        <v>91</v>
      </c>
      <c r="B7" s="31">
        <v>13.16</v>
      </c>
      <c r="C7" s="31">
        <v>13.66</v>
      </c>
    </row>
    <row r="8" spans="1:3" x14ac:dyDescent="0.35">
      <c r="A8" s="31" t="s">
        <v>92</v>
      </c>
      <c r="B8" s="31">
        <v>15.94</v>
      </c>
      <c r="C8" s="31">
        <v>12.67</v>
      </c>
    </row>
    <row r="9" spans="1:3" x14ac:dyDescent="0.35">
      <c r="A9" s="31" t="s">
        <v>93</v>
      </c>
      <c r="B9" s="31">
        <v>25.38</v>
      </c>
      <c r="C9" s="31">
        <v>23.77</v>
      </c>
    </row>
    <row r="10" spans="1:3" x14ac:dyDescent="0.35">
      <c r="A10" s="31" t="s">
        <v>94</v>
      </c>
      <c r="B10" s="31">
        <v>40.450000000000003</v>
      </c>
      <c r="C10" s="31">
        <v>34.71</v>
      </c>
    </row>
    <row r="11" spans="1:3" x14ac:dyDescent="0.35">
      <c r="A11" s="31" t="s">
        <v>95</v>
      </c>
      <c r="B11" s="31">
        <v>49.33</v>
      </c>
      <c r="C11" s="31">
        <v>61.41</v>
      </c>
    </row>
    <row r="12" spans="1:3" x14ac:dyDescent="0.35">
      <c r="A12" s="31" t="s">
        <v>96</v>
      </c>
      <c r="B12" s="31">
        <v>64.989999999999995</v>
      </c>
      <c r="C12" s="31">
        <v>112.1</v>
      </c>
    </row>
    <row r="13" spans="1:3" x14ac:dyDescent="0.35">
      <c r="A13" s="31" t="s">
        <v>97</v>
      </c>
      <c r="B13" s="31">
        <v>89.02</v>
      </c>
      <c r="C13" s="31">
        <v>178.85</v>
      </c>
    </row>
    <row r="14" spans="1:3" x14ac:dyDescent="0.35">
      <c r="A14" s="31" t="s">
        <v>98</v>
      </c>
      <c r="B14" s="31">
        <v>132.97</v>
      </c>
      <c r="C14" s="31">
        <v>291.33</v>
      </c>
    </row>
    <row r="15" spans="1:3" x14ac:dyDescent="0.35">
      <c r="A15" s="31" t="s">
        <v>99</v>
      </c>
      <c r="B15" s="31">
        <v>219.8</v>
      </c>
      <c r="C15" s="31">
        <v>433.55</v>
      </c>
    </row>
    <row r="16" spans="1:3" x14ac:dyDescent="0.35">
      <c r="A16" s="31" t="s">
        <v>100</v>
      </c>
      <c r="B16" s="31">
        <v>420.33</v>
      </c>
      <c r="C16" s="31">
        <v>581.1</v>
      </c>
    </row>
    <row r="17" spans="1:3" x14ac:dyDescent="0.35">
      <c r="A17" s="31" t="s">
        <v>101</v>
      </c>
      <c r="B17" s="139">
        <v>692.76</v>
      </c>
      <c r="C17" s="31">
        <v>724.7</v>
      </c>
    </row>
    <row r="18" spans="1:3" x14ac:dyDescent="0.35">
      <c r="A18" s="31" t="s">
        <v>102</v>
      </c>
      <c r="B18" s="139">
        <v>1097.53</v>
      </c>
      <c r="C18" s="31">
        <v>940.37</v>
      </c>
    </row>
    <row r="19" spans="1:3" x14ac:dyDescent="0.35">
      <c r="A19" s="31" t="s">
        <v>103</v>
      </c>
      <c r="B19" s="139">
        <v>1636.95</v>
      </c>
      <c r="C19" s="139">
        <v>1170.08</v>
      </c>
    </row>
    <row r="20" spans="1:3" x14ac:dyDescent="0.35">
      <c r="A20" s="31" t="s">
        <v>104</v>
      </c>
      <c r="B20" s="139">
        <v>1940.06</v>
      </c>
      <c r="C20" s="139">
        <v>1464.01</v>
      </c>
    </row>
    <row r="21" spans="1:3" x14ac:dyDescent="0.35">
      <c r="A21" s="31" t="s">
        <v>105</v>
      </c>
      <c r="B21" s="139">
        <v>2296.87</v>
      </c>
      <c r="C21" s="139">
        <v>1649.12</v>
      </c>
    </row>
    <row r="22" spans="1:3" x14ac:dyDescent="0.35">
      <c r="A22" s="31" t="s">
        <v>106</v>
      </c>
      <c r="B22" s="139">
        <v>2586.13</v>
      </c>
      <c r="C22" s="139">
        <v>1768.82</v>
      </c>
    </row>
    <row r="23" spans="1:3" x14ac:dyDescent="0.35">
      <c r="A23" s="31" t="s">
        <v>107</v>
      </c>
      <c r="B23" s="139">
        <v>2499.7399999999998</v>
      </c>
      <c r="C23" s="139">
        <v>1683.39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0" zoomScaleNormal="60" zoomScaleSheetLayoutView="77" workbookViewId="0"/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58" bestFit="1" customWidth="1"/>
    <col min="7" max="7" width="12.26953125" style="58" customWidth="1"/>
    <col min="8" max="8" width="9.26953125" style="21" bestFit="1" customWidth="1"/>
    <col min="9" max="10" width="12.1796875" style="21" customWidth="1"/>
    <col min="11" max="11" width="9.453125" style="58" bestFit="1" customWidth="1"/>
    <col min="12" max="12" width="12.26953125" style="58" customWidth="1"/>
    <col min="13" max="13" width="9.26953125" style="21" bestFit="1" customWidth="1"/>
    <col min="14" max="15" width="11.7265625" style="21" customWidth="1"/>
    <col min="16" max="16" width="9.26953125" style="58" bestFit="1" customWidth="1"/>
    <col min="17" max="17" width="12.26953125" style="58" customWidth="1"/>
    <col min="18" max="16384" width="9.1796875" style="20"/>
  </cols>
  <sheetData>
    <row r="1" spans="1:17" s="22" customFormat="1" x14ac:dyDescent="0.35">
      <c r="A1" s="20" t="s">
        <v>63</v>
      </c>
      <c r="B1" s="20"/>
      <c r="C1" s="21"/>
      <c r="D1" s="21"/>
      <c r="E1" s="21"/>
      <c r="F1" s="58"/>
      <c r="G1" s="58"/>
      <c r="H1" s="21"/>
      <c r="I1" s="21"/>
      <c r="J1" s="21"/>
      <c r="K1" s="58"/>
      <c r="L1" s="58"/>
      <c r="M1" s="21"/>
      <c r="N1" s="21"/>
      <c r="O1" s="21"/>
      <c r="P1" s="58"/>
      <c r="Q1" s="58"/>
    </row>
    <row r="2" spans="1:17" s="22" customFormat="1" x14ac:dyDescent="0.35">
      <c r="A2" s="52" t="s">
        <v>69</v>
      </c>
      <c r="B2" s="20"/>
      <c r="C2" s="21"/>
      <c r="D2" s="21"/>
      <c r="E2" s="21"/>
      <c r="F2" s="58"/>
      <c r="G2" s="58"/>
      <c r="H2" s="21"/>
      <c r="I2" s="21"/>
      <c r="J2" s="21"/>
      <c r="K2" s="58"/>
      <c r="L2" s="58"/>
      <c r="M2" s="21"/>
      <c r="N2" s="21"/>
      <c r="O2" s="21"/>
      <c r="P2" s="58"/>
      <c r="Q2" s="58"/>
    </row>
    <row r="3" spans="1:17" s="22" customFormat="1" x14ac:dyDescent="0.35">
      <c r="A3" s="20"/>
      <c r="B3" s="20"/>
      <c r="C3" s="21"/>
      <c r="D3" s="21"/>
      <c r="E3" s="21"/>
      <c r="F3" s="58"/>
      <c r="G3" s="58"/>
      <c r="H3" s="21"/>
      <c r="I3" s="21"/>
      <c r="J3" s="21" t="s">
        <v>42</v>
      </c>
      <c r="K3" s="58"/>
      <c r="L3" s="58"/>
      <c r="M3" s="21"/>
      <c r="N3" s="21"/>
      <c r="O3" s="21"/>
      <c r="P3" s="58"/>
      <c r="Q3" s="58"/>
    </row>
    <row r="4" spans="1:17" s="22" customFormat="1" x14ac:dyDescent="0.35">
      <c r="A4" s="20"/>
      <c r="B4" s="20"/>
      <c r="C4" s="21"/>
      <c r="D4" s="21"/>
      <c r="E4" s="21"/>
      <c r="F4" s="58"/>
      <c r="G4" s="58"/>
      <c r="H4" s="21"/>
      <c r="I4" s="21"/>
      <c r="J4" s="21"/>
      <c r="K4" s="58"/>
      <c r="L4" s="58"/>
      <c r="M4" s="21"/>
      <c r="N4" s="21"/>
      <c r="O4" s="21"/>
      <c r="P4" s="58"/>
      <c r="Q4" s="58"/>
    </row>
    <row r="5" spans="1:17" x14ac:dyDescent="0.35">
      <c r="C5" s="164" t="s">
        <v>0</v>
      </c>
      <c r="D5" s="165"/>
      <c r="E5" s="165"/>
      <c r="F5" s="165"/>
      <c r="G5" s="166"/>
      <c r="H5" s="164" t="s">
        <v>1</v>
      </c>
      <c r="I5" s="165"/>
      <c r="J5" s="165"/>
      <c r="K5" s="165"/>
      <c r="L5" s="166"/>
      <c r="M5" s="164" t="s">
        <v>2</v>
      </c>
      <c r="N5" s="165"/>
      <c r="O5" s="165"/>
      <c r="P5" s="165"/>
      <c r="Q5" s="165"/>
    </row>
    <row r="6" spans="1:17" x14ac:dyDescent="0.35">
      <c r="A6" s="31"/>
      <c r="B6" s="31" t="s">
        <v>72</v>
      </c>
      <c r="C6" s="23" t="s">
        <v>3</v>
      </c>
      <c r="D6" s="24" t="s">
        <v>4</v>
      </c>
      <c r="E6" s="24" t="s">
        <v>5</v>
      </c>
      <c r="F6" s="56" t="s">
        <v>6</v>
      </c>
      <c r="G6" s="57" t="s">
        <v>7</v>
      </c>
      <c r="H6" s="23" t="s">
        <v>3</v>
      </c>
      <c r="I6" s="24" t="s">
        <v>4</v>
      </c>
      <c r="J6" s="24" t="s">
        <v>5</v>
      </c>
      <c r="K6" s="56" t="s">
        <v>6</v>
      </c>
      <c r="L6" s="57" t="s">
        <v>7</v>
      </c>
      <c r="M6" s="23" t="s">
        <v>3</v>
      </c>
      <c r="N6" s="24" t="s">
        <v>4</v>
      </c>
      <c r="O6" s="24" t="s">
        <v>5</v>
      </c>
      <c r="P6" s="56" t="s">
        <v>6</v>
      </c>
      <c r="Q6" s="56" t="s">
        <v>7</v>
      </c>
    </row>
    <row r="7" spans="1:17" x14ac:dyDescent="0.35">
      <c r="A7" s="31" t="s">
        <v>8</v>
      </c>
      <c r="B7" s="31" t="s">
        <v>73</v>
      </c>
      <c r="C7" s="59">
        <v>395.03</v>
      </c>
      <c r="D7" s="60">
        <v>393.01</v>
      </c>
      <c r="E7" s="60">
        <v>397.07</v>
      </c>
      <c r="F7" s="61">
        <v>150620</v>
      </c>
      <c r="G7" s="62">
        <v>33144012</v>
      </c>
      <c r="H7" s="59">
        <v>414.94</v>
      </c>
      <c r="I7" s="60">
        <v>411.88</v>
      </c>
      <c r="J7" s="60">
        <v>418.02</v>
      </c>
      <c r="K7" s="61">
        <v>73451</v>
      </c>
      <c r="L7" s="62">
        <v>16497259</v>
      </c>
      <c r="M7" s="59">
        <v>385.41</v>
      </c>
      <c r="N7" s="60">
        <v>382.64</v>
      </c>
      <c r="O7" s="60">
        <v>388.19</v>
      </c>
      <c r="P7" s="61">
        <v>77169</v>
      </c>
      <c r="Q7" s="61">
        <v>16646753</v>
      </c>
    </row>
    <row r="8" spans="1:17" x14ac:dyDescent="0.35">
      <c r="A8" s="31" t="s">
        <v>8</v>
      </c>
      <c r="B8" s="31" t="s">
        <v>74</v>
      </c>
      <c r="C8" s="59">
        <v>381.3</v>
      </c>
      <c r="D8" s="60">
        <v>377.22</v>
      </c>
      <c r="E8" s="60">
        <v>385.42</v>
      </c>
      <c r="F8" s="61">
        <v>34731</v>
      </c>
      <c r="G8" s="62">
        <v>8283769</v>
      </c>
      <c r="H8" s="59">
        <v>399.14</v>
      </c>
      <c r="I8" s="60">
        <v>392.92</v>
      </c>
      <c r="J8" s="60">
        <v>405.43</v>
      </c>
      <c r="K8" s="61">
        <v>16628</v>
      </c>
      <c r="L8" s="62">
        <v>4072419</v>
      </c>
      <c r="M8" s="59">
        <v>372.83</v>
      </c>
      <c r="N8" s="60">
        <v>367.31</v>
      </c>
      <c r="O8" s="60">
        <v>378.42</v>
      </c>
      <c r="P8" s="61">
        <v>18103</v>
      </c>
      <c r="Q8" s="61">
        <v>4211350</v>
      </c>
    </row>
    <row r="9" spans="1:17" x14ac:dyDescent="0.35">
      <c r="A9" s="31" t="s">
        <v>8</v>
      </c>
      <c r="B9" s="31" t="s">
        <v>75</v>
      </c>
      <c r="C9" s="59">
        <v>415.16</v>
      </c>
      <c r="D9" s="60">
        <v>410.23</v>
      </c>
      <c r="E9" s="60">
        <v>420.13</v>
      </c>
      <c r="F9" s="61">
        <v>28304</v>
      </c>
      <c r="G9" s="62">
        <v>5711253</v>
      </c>
      <c r="H9" s="59">
        <v>439.37</v>
      </c>
      <c r="I9" s="60">
        <v>431.88</v>
      </c>
      <c r="J9" s="60">
        <v>446.96</v>
      </c>
      <c r="K9" s="61">
        <v>13755</v>
      </c>
      <c r="L9" s="62">
        <v>2791400</v>
      </c>
      <c r="M9" s="59">
        <v>401.01</v>
      </c>
      <c r="N9" s="60">
        <v>394.36</v>
      </c>
      <c r="O9" s="60">
        <v>407.76</v>
      </c>
      <c r="P9" s="61">
        <v>14549</v>
      </c>
      <c r="Q9" s="61">
        <v>2919853</v>
      </c>
    </row>
    <row r="10" spans="1:17" x14ac:dyDescent="0.35">
      <c r="A10" s="31" t="s">
        <v>8</v>
      </c>
      <c r="B10" s="31" t="s">
        <v>76</v>
      </c>
      <c r="C10" s="59">
        <v>450.89</v>
      </c>
      <c r="D10" s="60">
        <v>441.05</v>
      </c>
      <c r="E10" s="60">
        <v>460.92</v>
      </c>
      <c r="F10" s="61">
        <v>8835</v>
      </c>
      <c r="G10" s="62">
        <v>1299715</v>
      </c>
      <c r="H10" s="59">
        <v>473.32</v>
      </c>
      <c r="I10" s="60">
        <v>458.95</v>
      </c>
      <c r="J10" s="60">
        <v>488.08</v>
      </c>
      <c r="K10" s="61">
        <v>4380</v>
      </c>
      <c r="L10" s="62">
        <v>634955</v>
      </c>
      <c r="M10" s="59">
        <v>439.99</v>
      </c>
      <c r="N10" s="60">
        <v>426.19</v>
      </c>
      <c r="O10" s="60">
        <v>454.18</v>
      </c>
      <c r="P10" s="61">
        <v>4455</v>
      </c>
      <c r="Q10" s="61">
        <v>664760</v>
      </c>
    </row>
    <row r="11" spans="1:17" x14ac:dyDescent="0.35">
      <c r="A11" s="31" t="s">
        <v>8</v>
      </c>
      <c r="B11" s="31" t="s">
        <v>77</v>
      </c>
      <c r="C11" s="59">
        <v>389.3</v>
      </c>
      <c r="D11" s="60">
        <v>383.82</v>
      </c>
      <c r="E11" s="60">
        <v>394.85</v>
      </c>
      <c r="F11" s="61">
        <v>20162</v>
      </c>
      <c r="G11" s="62">
        <v>4374807</v>
      </c>
      <c r="H11" s="59">
        <v>410.67</v>
      </c>
      <c r="I11" s="60">
        <v>402.56</v>
      </c>
      <c r="J11" s="60">
        <v>418.91</v>
      </c>
      <c r="K11" s="61">
        <v>10241</v>
      </c>
      <c r="L11" s="62">
        <v>2230959</v>
      </c>
      <c r="M11" s="59">
        <v>379.25</v>
      </c>
      <c r="N11" s="60">
        <v>371.57</v>
      </c>
      <c r="O11" s="60">
        <v>387.07</v>
      </c>
      <c r="P11" s="61">
        <v>9921</v>
      </c>
      <c r="Q11" s="61">
        <v>2143848</v>
      </c>
    </row>
    <row r="12" spans="1:17" x14ac:dyDescent="0.35">
      <c r="A12" s="31" t="s">
        <v>8</v>
      </c>
      <c r="B12" s="31" t="s">
        <v>78</v>
      </c>
      <c r="C12" s="59">
        <v>403.37</v>
      </c>
      <c r="D12" s="60">
        <v>397.51</v>
      </c>
      <c r="E12" s="60">
        <v>409.3</v>
      </c>
      <c r="F12" s="61">
        <v>18761</v>
      </c>
      <c r="G12" s="62">
        <v>3837116</v>
      </c>
      <c r="H12" s="59">
        <v>423.5</v>
      </c>
      <c r="I12" s="60">
        <v>414.64</v>
      </c>
      <c r="J12" s="60">
        <v>432.5</v>
      </c>
      <c r="K12" s="61">
        <v>9040</v>
      </c>
      <c r="L12" s="62">
        <v>1895926</v>
      </c>
      <c r="M12" s="59">
        <v>395.36</v>
      </c>
      <c r="N12" s="60">
        <v>387.34</v>
      </c>
      <c r="O12" s="60">
        <v>403.52</v>
      </c>
      <c r="P12" s="61">
        <v>9721</v>
      </c>
      <c r="Q12" s="61">
        <v>1941190</v>
      </c>
    </row>
    <row r="13" spans="1:17" x14ac:dyDescent="0.35">
      <c r="A13" s="31" t="s">
        <v>8</v>
      </c>
      <c r="B13" s="31" t="s">
        <v>79</v>
      </c>
      <c r="C13" s="59">
        <v>383.13</v>
      </c>
      <c r="D13" s="60">
        <v>379.33</v>
      </c>
      <c r="E13" s="60">
        <v>386.96</v>
      </c>
      <c r="F13" s="61">
        <v>39827</v>
      </c>
      <c r="G13" s="62">
        <v>9637352</v>
      </c>
      <c r="H13" s="59">
        <v>400.14</v>
      </c>
      <c r="I13" s="60">
        <v>394.42</v>
      </c>
      <c r="J13" s="60">
        <v>405.92</v>
      </c>
      <c r="K13" s="61">
        <v>19407</v>
      </c>
      <c r="L13" s="62">
        <v>4871600</v>
      </c>
      <c r="M13" s="59">
        <v>375.86</v>
      </c>
      <c r="N13" s="60">
        <v>370.65</v>
      </c>
      <c r="O13" s="60">
        <v>381.12</v>
      </c>
      <c r="P13" s="61">
        <v>20420</v>
      </c>
      <c r="Q13" s="61">
        <v>4765752</v>
      </c>
    </row>
    <row r="14" spans="1:17" x14ac:dyDescent="0.35">
      <c r="A14" s="31" t="s">
        <v>8</v>
      </c>
      <c r="B14" s="31" t="s">
        <v>80</v>
      </c>
      <c r="C14" s="59">
        <v>406.25</v>
      </c>
      <c r="D14" s="60">
        <v>400.01</v>
      </c>
      <c r="E14" s="60">
        <v>412.57</v>
      </c>
      <c r="F14" s="61">
        <v>17065</v>
      </c>
      <c r="G14" s="62">
        <v>3838739</v>
      </c>
      <c r="H14" s="59">
        <v>435.78</v>
      </c>
      <c r="I14" s="60">
        <v>426.38</v>
      </c>
      <c r="J14" s="60">
        <v>445.34</v>
      </c>
      <c r="K14" s="61">
        <v>8734</v>
      </c>
      <c r="L14" s="62">
        <v>1934761</v>
      </c>
      <c r="M14" s="59">
        <v>388.25</v>
      </c>
      <c r="N14" s="60">
        <v>379.68</v>
      </c>
      <c r="O14" s="60">
        <v>396.97</v>
      </c>
      <c r="P14" s="61">
        <v>8331</v>
      </c>
      <c r="Q14" s="61">
        <v>1903978</v>
      </c>
    </row>
    <row r="15" spans="1:17" x14ac:dyDescent="0.35">
      <c r="A15" s="31" t="s">
        <v>8</v>
      </c>
      <c r="B15" s="31" t="s">
        <v>81</v>
      </c>
      <c r="C15" s="59">
        <v>386.14</v>
      </c>
      <c r="D15" s="60">
        <v>377.89</v>
      </c>
      <c r="E15" s="60">
        <v>394.53</v>
      </c>
      <c r="F15" s="61">
        <v>8671</v>
      </c>
      <c r="G15" s="62">
        <v>2167050</v>
      </c>
      <c r="H15" s="59">
        <v>410.47</v>
      </c>
      <c r="I15" s="60">
        <v>398.14</v>
      </c>
      <c r="J15" s="60">
        <v>423.07</v>
      </c>
      <c r="K15" s="61">
        <v>4397</v>
      </c>
      <c r="L15" s="62">
        <v>1104874</v>
      </c>
      <c r="M15" s="59">
        <v>373.42</v>
      </c>
      <c r="N15" s="60">
        <v>362</v>
      </c>
      <c r="O15" s="60">
        <v>385.11</v>
      </c>
      <c r="P15" s="61">
        <v>4274</v>
      </c>
      <c r="Q15" s="61">
        <v>1062176</v>
      </c>
    </row>
    <row r="16" spans="1:17" x14ac:dyDescent="0.35">
      <c r="A16" s="31" t="s">
        <v>8</v>
      </c>
      <c r="B16" s="31" t="s">
        <v>82</v>
      </c>
      <c r="C16" s="59">
        <v>381.84</v>
      </c>
      <c r="D16" s="60">
        <v>360</v>
      </c>
      <c r="E16" s="60">
        <v>404.65</v>
      </c>
      <c r="F16" s="61">
        <v>1202</v>
      </c>
      <c r="G16" s="62">
        <v>301880</v>
      </c>
      <c r="H16" s="59">
        <v>434.97</v>
      </c>
      <c r="I16" s="60">
        <v>401.02</v>
      </c>
      <c r="J16" s="60">
        <v>471</v>
      </c>
      <c r="K16" s="60">
        <v>652</v>
      </c>
      <c r="L16" s="62">
        <v>151121</v>
      </c>
      <c r="M16" s="59">
        <v>339.12</v>
      </c>
      <c r="N16" s="60">
        <v>310.74</v>
      </c>
      <c r="O16" s="60">
        <v>369.43</v>
      </c>
      <c r="P16" s="60">
        <v>550</v>
      </c>
      <c r="Q16" s="61">
        <v>150759</v>
      </c>
    </row>
    <row r="17" spans="1:17" x14ac:dyDescent="0.35">
      <c r="A17" s="31" t="s">
        <v>8</v>
      </c>
      <c r="B17" s="31" t="s">
        <v>83</v>
      </c>
      <c r="C17" s="59">
        <v>439.49</v>
      </c>
      <c r="D17" s="60">
        <v>428.92</v>
      </c>
      <c r="E17" s="60">
        <v>450.25</v>
      </c>
      <c r="F17" s="61">
        <v>7192</v>
      </c>
      <c r="G17" s="62">
        <v>1369809</v>
      </c>
      <c r="H17" s="59">
        <v>472.04</v>
      </c>
      <c r="I17" s="60">
        <v>456.07</v>
      </c>
      <c r="J17" s="60">
        <v>488.44</v>
      </c>
      <c r="K17" s="61">
        <v>3685</v>
      </c>
      <c r="L17" s="62">
        <v>678766</v>
      </c>
      <c r="M17" s="59">
        <v>418.44</v>
      </c>
      <c r="N17" s="60">
        <v>404.03</v>
      </c>
      <c r="O17" s="60">
        <v>433.25</v>
      </c>
      <c r="P17" s="61">
        <v>3507</v>
      </c>
      <c r="Q17" s="61">
        <v>691043</v>
      </c>
    </row>
    <row r="18" spans="1:17" s="28" customFormat="1" x14ac:dyDescent="0.35">
      <c r="A18" s="51" t="s">
        <v>8</v>
      </c>
      <c r="B18" s="51" t="s">
        <v>84</v>
      </c>
      <c r="C18" s="63">
        <v>396.16</v>
      </c>
      <c r="D18" s="64">
        <v>394.23</v>
      </c>
      <c r="E18" s="64">
        <v>398.09</v>
      </c>
      <c r="F18" s="65">
        <v>167685</v>
      </c>
      <c r="G18" s="66">
        <v>36982751</v>
      </c>
      <c r="H18" s="63">
        <v>417.1</v>
      </c>
      <c r="I18" s="64">
        <v>414.19</v>
      </c>
      <c r="J18" s="64">
        <v>420.02</v>
      </c>
      <c r="K18" s="65">
        <v>82185</v>
      </c>
      <c r="L18" s="66">
        <v>18432020</v>
      </c>
      <c r="M18" s="63">
        <v>385.65</v>
      </c>
      <c r="N18" s="64">
        <v>383.02</v>
      </c>
      <c r="O18" s="64">
        <v>388.3</v>
      </c>
      <c r="P18" s="65">
        <v>85500</v>
      </c>
      <c r="Q18" s="65">
        <v>18550731</v>
      </c>
    </row>
    <row r="19" spans="1:17" s="28" customFormat="1" x14ac:dyDescent="0.35">
      <c r="A19" s="51" t="s">
        <v>8</v>
      </c>
      <c r="B19" s="51" t="s">
        <v>27</v>
      </c>
      <c r="C19" s="63">
        <v>400.38</v>
      </c>
      <c r="D19" s="64">
        <v>399.52</v>
      </c>
      <c r="E19" s="64">
        <v>401.24</v>
      </c>
      <c r="F19" s="65">
        <v>868881</v>
      </c>
      <c r="G19" s="66">
        <v>196417470</v>
      </c>
      <c r="H19" s="63">
        <v>424.7</v>
      </c>
      <c r="I19" s="64">
        <v>423.4</v>
      </c>
      <c r="J19" s="64">
        <v>426</v>
      </c>
      <c r="K19" s="65">
        <v>427937</v>
      </c>
      <c r="L19" s="66">
        <v>97622249</v>
      </c>
      <c r="M19" s="63">
        <v>386.61</v>
      </c>
      <c r="N19" s="64">
        <v>385.45</v>
      </c>
      <c r="O19" s="64">
        <v>387.78</v>
      </c>
      <c r="P19" s="65">
        <v>440944</v>
      </c>
      <c r="Q19" s="65">
        <v>98795221</v>
      </c>
    </row>
    <row r="20" spans="1:17" x14ac:dyDescent="0.35">
      <c r="A20" s="31" t="s">
        <v>45</v>
      </c>
      <c r="B20" s="31" t="s">
        <v>73</v>
      </c>
      <c r="C20" s="59">
        <v>300.26</v>
      </c>
      <c r="D20" s="60">
        <v>297.05</v>
      </c>
      <c r="E20" s="60">
        <v>303.51</v>
      </c>
      <c r="F20" s="61">
        <v>34332</v>
      </c>
      <c r="G20" s="62">
        <v>10330078</v>
      </c>
      <c r="H20" s="59">
        <v>292.52999999999997</v>
      </c>
      <c r="I20" s="60">
        <v>287.75</v>
      </c>
      <c r="J20" s="60">
        <v>297.37</v>
      </c>
      <c r="K20" s="61">
        <v>14825</v>
      </c>
      <c r="L20" s="62">
        <v>4972059</v>
      </c>
      <c r="M20" s="59">
        <v>311.47000000000003</v>
      </c>
      <c r="N20" s="60">
        <v>307.04000000000002</v>
      </c>
      <c r="O20" s="60">
        <v>315.94</v>
      </c>
      <c r="P20" s="61">
        <v>19507</v>
      </c>
      <c r="Q20" s="61">
        <v>5358019</v>
      </c>
    </row>
    <row r="21" spans="1:17" x14ac:dyDescent="0.35">
      <c r="A21" s="31" t="s">
        <v>45</v>
      </c>
      <c r="B21" s="31" t="s">
        <v>74</v>
      </c>
      <c r="C21" s="59">
        <v>292.77999999999997</v>
      </c>
      <c r="D21" s="60">
        <v>286.41000000000003</v>
      </c>
      <c r="E21" s="60">
        <v>299.25</v>
      </c>
      <c r="F21" s="61">
        <v>8329</v>
      </c>
      <c r="G21" s="62">
        <v>2691118</v>
      </c>
      <c r="H21" s="59">
        <v>283.32</v>
      </c>
      <c r="I21" s="60">
        <v>273.86</v>
      </c>
      <c r="J21" s="60">
        <v>293.02</v>
      </c>
      <c r="K21" s="61">
        <v>3561</v>
      </c>
      <c r="L21" s="62">
        <v>1292241</v>
      </c>
      <c r="M21" s="59">
        <v>305.57</v>
      </c>
      <c r="N21" s="60">
        <v>296.82</v>
      </c>
      <c r="O21" s="60">
        <v>314.52999999999997</v>
      </c>
      <c r="P21" s="61">
        <v>4768</v>
      </c>
      <c r="Q21" s="61">
        <v>1398877</v>
      </c>
    </row>
    <row r="22" spans="1:17" x14ac:dyDescent="0.35">
      <c r="A22" s="31" t="s">
        <v>45</v>
      </c>
      <c r="B22" s="31" t="s">
        <v>75</v>
      </c>
      <c r="C22" s="59">
        <v>307.82</v>
      </c>
      <c r="D22" s="60">
        <v>297.75</v>
      </c>
      <c r="E22" s="60">
        <v>318.16000000000003</v>
      </c>
      <c r="F22" s="61">
        <v>3668</v>
      </c>
      <c r="G22" s="62">
        <v>1063216</v>
      </c>
      <c r="H22" s="59">
        <v>295.77</v>
      </c>
      <c r="I22" s="60">
        <v>280.82</v>
      </c>
      <c r="J22" s="60">
        <v>311.32</v>
      </c>
      <c r="K22" s="61">
        <v>1539</v>
      </c>
      <c r="L22" s="62">
        <v>502325</v>
      </c>
      <c r="M22" s="59">
        <v>320.95999999999998</v>
      </c>
      <c r="N22" s="60">
        <v>307.20999999999998</v>
      </c>
      <c r="O22" s="60">
        <v>335.2</v>
      </c>
      <c r="P22" s="61">
        <v>2129</v>
      </c>
      <c r="Q22" s="61">
        <v>560891</v>
      </c>
    </row>
    <row r="23" spans="1:17" x14ac:dyDescent="0.35">
      <c r="A23" s="31" t="s">
        <v>45</v>
      </c>
      <c r="B23" s="31" t="s">
        <v>76</v>
      </c>
      <c r="C23" s="59">
        <v>316.13</v>
      </c>
      <c r="D23" s="60">
        <v>283.52999999999997</v>
      </c>
      <c r="E23" s="60">
        <v>351.66</v>
      </c>
      <c r="F23" s="61">
        <v>360</v>
      </c>
      <c r="G23" s="62">
        <v>94307</v>
      </c>
      <c r="H23" s="59">
        <v>305.64999999999998</v>
      </c>
      <c r="I23" s="60">
        <v>255.31</v>
      </c>
      <c r="J23" s="60">
        <v>363.22</v>
      </c>
      <c r="K23" s="61">
        <v>135</v>
      </c>
      <c r="L23" s="62">
        <v>40046</v>
      </c>
      <c r="M23" s="59">
        <v>324.66000000000003</v>
      </c>
      <c r="N23" s="60">
        <v>282.36</v>
      </c>
      <c r="O23" s="60">
        <v>372.06</v>
      </c>
      <c r="P23" s="61">
        <v>225</v>
      </c>
      <c r="Q23" s="61">
        <v>54261</v>
      </c>
    </row>
    <row r="24" spans="1:17" x14ac:dyDescent="0.35">
      <c r="A24" s="31" t="s">
        <v>45</v>
      </c>
      <c r="B24" s="31" t="s">
        <v>77</v>
      </c>
      <c r="C24" s="59">
        <v>317.64</v>
      </c>
      <c r="D24" s="60">
        <v>309.82</v>
      </c>
      <c r="E24" s="60">
        <v>325.63</v>
      </c>
      <c r="F24" s="61">
        <v>6818</v>
      </c>
      <c r="G24" s="62">
        <v>1592647</v>
      </c>
      <c r="H24" s="59">
        <v>313.83</v>
      </c>
      <c r="I24" s="60">
        <v>302.45</v>
      </c>
      <c r="J24" s="60">
        <v>325.58</v>
      </c>
      <c r="K24" s="61">
        <v>3047</v>
      </c>
      <c r="L24" s="62">
        <v>741387</v>
      </c>
      <c r="M24" s="59">
        <v>325.56</v>
      </c>
      <c r="N24" s="60">
        <v>314.68</v>
      </c>
      <c r="O24" s="60">
        <v>336.76</v>
      </c>
      <c r="P24" s="61">
        <v>3771</v>
      </c>
      <c r="Q24" s="61">
        <v>851260</v>
      </c>
    </row>
    <row r="25" spans="1:17" x14ac:dyDescent="0.35">
      <c r="A25" s="31" t="s">
        <v>45</v>
      </c>
      <c r="B25" s="31" t="s">
        <v>78</v>
      </c>
      <c r="C25" s="59">
        <v>319.88</v>
      </c>
      <c r="D25" s="60">
        <v>310.36</v>
      </c>
      <c r="E25" s="60">
        <v>329.63</v>
      </c>
      <c r="F25" s="61">
        <v>4445</v>
      </c>
      <c r="G25" s="62">
        <v>1208605</v>
      </c>
      <c r="H25" s="59">
        <v>300.58</v>
      </c>
      <c r="I25" s="60">
        <v>286.49</v>
      </c>
      <c r="J25" s="60">
        <v>315.2</v>
      </c>
      <c r="K25" s="61">
        <v>1794</v>
      </c>
      <c r="L25" s="62">
        <v>570120</v>
      </c>
      <c r="M25" s="59">
        <v>339.22</v>
      </c>
      <c r="N25" s="60">
        <v>326.18</v>
      </c>
      <c r="O25" s="60">
        <v>352.69</v>
      </c>
      <c r="P25" s="61">
        <v>2651</v>
      </c>
      <c r="Q25" s="61">
        <v>638485</v>
      </c>
    </row>
    <row r="26" spans="1:17" x14ac:dyDescent="0.35">
      <c r="A26" s="31" t="s">
        <v>45</v>
      </c>
      <c r="B26" s="31" t="s">
        <v>79</v>
      </c>
      <c r="C26" s="59">
        <v>286.16000000000003</v>
      </c>
      <c r="D26" s="60">
        <v>280.69</v>
      </c>
      <c r="E26" s="60">
        <v>291.72000000000003</v>
      </c>
      <c r="F26" s="61">
        <v>10712</v>
      </c>
      <c r="G26" s="62">
        <v>3680185</v>
      </c>
      <c r="H26" s="59">
        <v>282.95</v>
      </c>
      <c r="I26" s="60">
        <v>274.8</v>
      </c>
      <c r="J26" s="60">
        <v>291.27999999999997</v>
      </c>
      <c r="K26" s="61">
        <v>4749</v>
      </c>
      <c r="L26" s="62">
        <v>1825940</v>
      </c>
      <c r="M26" s="59">
        <v>294.11</v>
      </c>
      <c r="N26" s="60">
        <v>286.61</v>
      </c>
      <c r="O26" s="60">
        <v>301.77</v>
      </c>
      <c r="P26" s="61">
        <v>5963</v>
      </c>
      <c r="Q26" s="61">
        <v>1854245</v>
      </c>
    </row>
    <row r="27" spans="1:17" x14ac:dyDescent="0.35">
      <c r="A27" s="31" t="s">
        <v>45</v>
      </c>
      <c r="B27" s="31" t="s">
        <v>80</v>
      </c>
      <c r="C27" s="59">
        <v>313.04000000000002</v>
      </c>
      <c r="D27" s="60">
        <v>291.95999999999998</v>
      </c>
      <c r="E27" s="60">
        <v>335.36</v>
      </c>
      <c r="F27" s="61">
        <v>889</v>
      </c>
      <c r="G27" s="62">
        <v>230530</v>
      </c>
      <c r="H27" s="59">
        <v>304.75</v>
      </c>
      <c r="I27" s="60">
        <v>273.75</v>
      </c>
      <c r="J27" s="60">
        <v>338.5</v>
      </c>
      <c r="K27" s="61">
        <v>376</v>
      </c>
      <c r="L27" s="62">
        <v>106994</v>
      </c>
      <c r="M27" s="59">
        <v>323.36</v>
      </c>
      <c r="N27" s="60">
        <v>294.39</v>
      </c>
      <c r="O27" s="60">
        <v>354.67</v>
      </c>
      <c r="P27" s="61">
        <v>513</v>
      </c>
      <c r="Q27" s="61">
        <v>123536</v>
      </c>
    </row>
    <row r="28" spans="1:17" x14ac:dyDescent="0.35">
      <c r="A28" s="31" t="s">
        <v>45</v>
      </c>
      <c r="B28" s="31" t="s">
        <v>81</v>
      </c>
      <c r="C28" s="59">
        <v>311.18</v>
      </c>
      <c r="D28" s="60">
        <v>285.95999999999998</v>
      </c>
      <c r="E28" s="60">
        <v>338.23</v>
      </c>
      <c r="F28" s="61">
        <v>614</v>
      </c>
      <c r="G28" s="62">
        <v>145937</v>
      </c>
      <c r="H28" s="59">
        <v>300.47000000000003</v>
      </c>
      <c r="I28" s="60">
        <v>264</v>
      </c>
      <c r="J28" s="60">
        <v>340.98</v>
      </c>
      <c r="K28" s="61">
        <v>258</v>
      </c>
      <c r="L28" s="62">
        <v>67416</v>
      </c>
      <c r="M28" s="59">
        <v>324.72000000000003</v>
      </c>
      <c r="N28" s="60">
        <v>289.43</v>
      </c>
      <c r="O28" s="60">
        <v>363.55</v>
      </c>
      <c r="P28" s="61">
        <v>356</v>
      </c>
      <c r="Q28" s="61">
        <v>78521</v>
      </c>
    </row>
    <row r="29" spans="1:17" x14ac:dyDescent="0.35">
      <c r="A29" s="31" t="s">
        <v>45</v>
      </c>
      <c r="B29" s="31" t="s">
        <v>82</v>
      </c>
      <c r="C29" s="59">
        <v>319.52999999999997</v>
      </c>
      <c r="D29" s="60">
        <v>220.88</v>
      </c>
      <c r="E29" s="60">
        <v>449.82</v>
      </c>
      <c r="F29" s="60">
        <v>36</v>
      </c>
      <c r="G29" s="62">
        <v>9486</v>
      </c>
      <c r="H29" s="59" t="s">
        <v>108</v>
      </c>
      <c r="I29" s="60" t="s">
        <v>108</v>
      </c>
      <c r="J29" s="60" t="s">
        <v>108</v>
      </c>
      <c r="K29" s="60" t="s">
        <v>108</v>
      </c>
      <c r="L29" s="62">
        <v>4383</v>
      </c>
      <c r="M29" s="59">
        <v>322.54000000000002</v>
      </c>
      <c r="N29" s="60">
        <v>202.21</v>
      </c>
      <c r="O29" s="60">
        <v>499.97</v>
      </c>
      <c r="P29" s="60">
        <v>23</v>
      </c>
      <c r="Q29" s="61">
        <v>5103</v>
      </c>
    </row>
    <row r="30" spans="1:17" x14ac:dyDescent="0.35">
      <c r="A30" s="31" t="s">
        <v>45</v>
      </c>
      <c r="B30" s="31" t="s">
        <v>83</v>
      </c>
      <c r="C30" s="59">
        <v>324.75</v>
      </c>
      <c r="D30" s="60">
        <v>282.89</v>
      </c>
      <c r="E30" s="60">
        <v>371.37</v>
      </c>
      <c r="F30" s="61">
        <v>239</v>
      </c>
      <c r="G30" s="62">
        <v>75107</v>
      </c>
      <c r="H30" s="59">
        <v>327.84</v>
      </c>
      <c r="I30" s="60">
        <v>264.69</v>
      </c>
      <c r="J30" s="60">
        <v>402.02</v>
      </c>
      <c r="K30" s="61">
        <v>105</v>
      </c>
      <c r="L30" s="62">
        <v>35195</v>
      </c>
      <c r="M30" s="59">
        <v>322.24</v>
      </c>
      <c r="N30" s="60">
        <v>267.77999999999997</v>
      </c>
      <c r="O30" s="60">
        <v>385.45</v>
      </c>
      <c r="P30" s="61">
        <v>134</v>
      </c>
      <c r="Q30" s="61">
        <v>39912</v>
      </c>
    </row>
    <row r="31" spans="1:17" s="28" customFormat="1" x14ac:dyDescent="0.35">
      <c r="A31" s="51" t="s">
        <v>45</v>
      </c>
      <c r="B31" s="51" t="s">
        <v>84</v>
      </c>
      <c r="C31" s="63">
        <v>300.49</v>
      </c>
      <c r="D31" s="64">
        <v>297.31</v>
      </c>
      <c r="E31" s="64">
        <v>303.69</v>
      </c>
      <c r="F31" s="65">
        <v>35221</v>
      </c>
      <c r="G31" s="66">
        <v>10560608</v>
      </c>
      <c r="H31" s="63">
        <v>292.77999999999997</v>
      </c>
      <c r="I31" s="64">
        <v>288.06</v>
      </c>
      <c r="J31" s="64">
        <v>297.56</v>
      </c>
      <c r="K31" s="65">
        <v>15201</v>
      </c>
      <c r="L31" s="66">
        <v>5079053</v>
      </c>
      <c r="M31" s="63">
        <v>311.66000000000003</v>
      </c>
      <c r="N31" s="64">
        <v>307.29000000000002</v>
      </c>
      <c r="O31" s="64">
        <v>316.08</v>
      </c>
      <c r="P31" s="65">
        <v>20020</v>
      </c>
      <c r="Q31" s="65">
        <v>5481555</v>
      </c>
    </row>
    <row r="32" spans="1:17" s="28" customFormat="1" x14ac:dyDescent="0.35">
      <c r="A32" s="51" t="s">
        <v>45</v>
      </c>
      <c r="B32" s="51" t="s">
        <v>27</v>
      </c>
      <c r="C32" s="63">
        <v>298.04000000000002</v>
      </c>
      <c r="D32" s="64">
        <v>296.2</v>
      </c>
      <c r="E32" s="64">
        <v>299.88</v>
      </c>
      <c r="F32" s="65">
        <v>104052</v>
      </c>
      <c r="G32" s="66">
        <v>30486809</v>
      </c>
      <c r="H32" s="63">
        <v>287.77</v>
      </c>
      <c r="I32" s="64">
        <v>285.05</v>
      </c>
      <c r="J32" s="64">
        <v>290.5</v>
      </c>
      <c r="K32" s="65">
        <v>44432</v>
      </c>
      <c r="L32" s="66">
        <v>14493331</v>
      </c>
      <c r="M32" s="63">
        <v>310.26</v>
      </c>
      <c r="N32" s="64">
        <v>307.73</v>
      </c>
      <c r="O32" s="64">
        <v>312.81</v>
      </c>
      <c r="P32" s="65">
        <v>59620</v>
      </c>
      <c r="Q32" s="65">
        <v>15993478</v>
      </c>
    </row>
    <row r="33" spans="1:17" x14ac:dyDescent="0.35">
      <c r="A33" s="31" t="s">
        <v>11</v>
      </c>
      <c r="B33" s="31" t="s">
        <v>73</v>
      </c>
      <c r="C33" s="59">
        <v>339.74</v>
      </c>
      <c r="D33" s="60">
        <v>334.68</v>
      </c>
      <c r="E33" s="60">
        <v>344.84</v>
      </c>
      <c r="F33" s="61">
        <v>18960</v>
      </c>
      <c r="G33" s="62">
        <v>7581920</v>
      </c>
      <c r="H33" s="59">
        <v>353.69</v>
      </c>
      <c r="I33" s="60">
        <v>345.65</v>
      </c>
      <c r="J33" s="60">
        <v>361.85</v>
      </c>
      <c r="K33" s="61">
        <v>8683</v>
      </c>
      <c r="L33" s="62">
        <v>3840227</v>
      </c>
      <c r="M33" s="59">
        <v>338.6</v>
      </c>
      <c r="N33" s="60">
        <v>331.91</v>
      </c>
      <c r="O33" s="60">
        <v>345.38</v>
      </c>
      <c r="P33" s="61">
        <v>10277</v>
      </c>
      <c r="Q33" s="61">
        <v>3741693</v>
      </c>
    </row>
    <row r="34" spans="1:17" x14ac:dyDescent="0.35">
      <c r="A34" s="31" t="s">
        <v>11</v>
      </c>
      <c r="B34" s="31" t="s">
        <v>74</v>
      </c>
      <c r="C34" s="59">
        <v>324.14999999999998</v>
      </c>
      <c r="D34" s="60">
        <v>313.83</v>
      </c>
      <c r="E34" s="60">
        <v>334.7</v>
      </c>
      <c r="F34" s="61">
        <v>4205</v>
      </c>
      <c r="G34" s="62">
        <v>1855096</v>
      </c>
      <c r="H34" s="59">
        <v>337.23</v>
      </c>
      <c r="I34" s="60">
        <v>320.94</v>
      </c>
      <c r="J34" s="60">
        <v>354.06</v>
      </c>
      <c r="K34" s="61">
        <v>1942</v>
      </c>
      <c r="L34" s="62">
        <v>938475</v>
      </c>
      <c r="M34" s="59">
        <v>321.06</v>
      </c>
      <c r="N34" s="60">
        <v>307.49</v>
      </c>
      <c r="O34" s="60">
        <v>335.05</v>
      </c>
      <c r="P34" s="61">
        <v>2263</v>
      </c>
      <c r="Q34" s="61">
        <v>916621</v>
      </c>
    </row>
    <row r="35" spans="1:17" x14ac:dyDescent="0.35">
      <c r="A35" s="31" t="s">
        <v>11</v>
      </c>
      <c r="B35" s="31" t="s">
        <v>75</v>
      </c>
      <c r="C35" s="59">
        <v>345.08</v>
      </c>
      <c r="D35" s="60">
        <v>333.07</v>
      </c>
      <c r="E35" s="60">
        <v>357.38</v>
      </c>
      <c r="F35" s="61">
        <v>3520</v>
      </c>
      <c r="G35" s="62">
        <v>1461487</v>
      </c>
      <c r="H35" s="59">
        <v>365.74</v>
      </c>
      <c r="I35" s="60">
        <v>346.31</v>
      </c>
      <c r="J35" s="60">
        <v>385.88</v>
      </c>
      <c r="K35" s="61">
        <v>1604</v>
      </c>
      <c r="L35" s="62">
        <v>731703</v>
      </c>
      <c r="M35" s="59">
        <v>338.65</v>
      </c>
      <c r="N35" s="60">
        <v>323.12</v>
      </c>
      <c r="O35" s="60">
        <v>354.71</v>
      </c>
      <c r="P35" s="61">
        <v>1916</v>
      </c>
      <c r="Q35" s="61">
        <v>729784</v>
      </c>
    </row>
    <row r="36" spans="1:17" x14ac:dyDescent="0.35">
      <c r="A36" s="31" t="s">
        <v>11</v>
      </c>
      <c r="B36" s="31" t="s">
        <v>76</v>
      </c>
      <c r="C36" s="59">
        <v>369.47</v>
      </c>
      <c r="D36" s="60">
        <v>336.03</v>
      </c>
      <c r="E36" s="60">
        <v>405.11</v>
      </c>
      <c r="F36" s="60">
        <v>531</v>
      </c>
      <c r="G36" s="62">
        <v>207633</v>
      </c>
      <c r="H36" s="59">
        <v>393.24</v>
      </c>
      <c r="I36" s="60">
        <v>337.23</v>
      </c>
      <c r="J36" s="60">
        <v>454.95</v>
      </c>
      <c r="K36" s="60">
        <v>235</v>
      </c>
      <c r="L36" s="62">
        <v>107692</v>
      </c>
      <c r="M36" s="59">
        <v>371.59</v>
      </c>
      <c r="N36" s="60">
        <v>328.66</v>
      </c>
      <c r="O36" s="60">
        <v>418.36</v>
      </c>
      <c r="P36" s="60">
        <v>296</v>
      </c>
      <c r="Q36" s="61">
        <v>99941</v>
      </c>
    </row>
    <row r="37" spans="1:17" x14ac:dyDescent="0.35">
      <c r="A37" s="31" t="s">
        <v>11</v>
      </c>
      <c r="B37" s="31" t="s">
        <v>77</v>
      </c>
      <c r="C37" s="59">
        <v>330.5</v>
      </c>
      <c r="D37" s="60">
        <v>315.44</v>
      </c>
      <c r="E37" s="60">
        <v>346.09</v>
      </c>
      <c r="F37" s="61">
        <v>1913</v>
      </c>
      <c r="G37" s="62">
        <v>666572</v>
      </c>
      <c r="H37" s="59">
        <v>355.19</v>
      </c>
      <c r="I37" s="60">
        <v>331.21</v>
      </c>
      <c r="J37" s="60">
        <v>380.36</v>
      </c>
      <c r="K37" s="61">
        <v>926</v>
      </c>
      <c r="L37" s="62">
        <v>349458</v>
      </c>
      <c r="M37" s="59">
        <v>326.68</v>
      </c>
      <c r="N37" s="60">
        <v>306.24</v>
      </c>
      <c r="O37" s="60">
        <v>348.11</v>
      </c>
      <c r="P37" s="60">
        <v>987</v>
      </c>
      <c r="Q37" s="61">
        <v>317114</v>
      </c>
    </row>
    <row r="38" spans="1:17" x14ac:dyDescent="0.35">
      <c r="A38" s="31" t="s">
        <v>11</v>
      </c>
      <c r="B38" s="31" t="s">
        <v>78</v>
      </c>
      <c r="C38" s="59">
        <v>328</v>
      </c>
      <c r="D38" s="60">
        <v>314.64</v>
      </c>
      <c r="E38" s="60">
        <v>341.75</v>
      </c>
      <c r="F38" s="60">
        <v>2438</v>
      </c>
      <c r="G38" s="62">
        <v>936240</v>
      </c>
      <c r="H38" s="59">
        <v>344.68</v>
      </c>
      <c r="I38" s="60">
        <v>323.29000000000002</v>
      </c>
      <c r="J38" s="60">
        <v>367.01</v>
      </c>
      <c r="K38" s="60">
        <v>1106</v>
      </c>
      <c r="L38" s="62">
        <v>470048</v>
      </c>
      <c r="M38" s="59">
        <v>325.92</v>
      </c>
      <c r="N38" s="60">
        <v>308.33999999999997</v>
      </c>
      <c r="O38" s="60">
        <v>344.22</v>
      </c>
      <c r="P38" s="60">
        <v>1332</v>
      </c>
      <c r="Q38" s="61">
        <v>466192</v>
      </c>
    </row>
    <row r="39" spans="1:17" x14ac:dyDescent="0.35">
      <c r="A39" s="31" t="s">
        <v>11</v>
      </c>
      <c r="B39" s="31" t="s">
        <v>79</v>
      </c>
      <c r="C39" s="59">
        <v>355.68</v>
      </c>
      <c r="D39" s="60">
        <v>346.58</v>
      </c>
      <c r="E39" s="60">
        <v>364.94</v>
      </c>
      <c r="F39" s="61">
        <v>6353</v>
      </c>
      <c r="G39" s="62">
        <v>2454892</v>
      </c>
      <c r="H39" s="59">
        <v>361.37</v>
      </c>
      <c r="I39" s="60">
        <v>347.21</v>
      </c>
      <c r="J39" s="60">
        <v>375.92</v>
      </c>
      <c r="K39" s="60">
        <v>2870</v>
      </c>
      <c r="L39" s="62">
        <v>1242851</v>
      </c>
      <c r="M39" s="59">
        <v>360.57</v>
      </c>
      <c r="N39" s="60">
        <v>348.39</v>
      </c>
      <c r="O39" s="60">
        <v>373.06</v>
      </c>
      <c r="P39" s="60">
        <v>3483</v>
      </c>
      <c r="Q39" s="61">
        <v>1212041</v>
      </c>
    </row>
    <row r="40" spans="1:17" x14ac:dyDescent="0.35">
      <c r="A40" s="31" t="s">
        <v>11</v>
      </c>
      <c r="B40" s="31" t="s">
        <v>80</v>
      </c>
      <c r="C40" s="59">
        <v>317.45999999999998</v>
      </c>
      <c r="D40" s="60">
        <v>306.94</v>
      </c>
      <c r="E40" s="60">
        <v>328.22</v>
      </c>
      <c r="F40" s="60">
        <v>4015</v>
      </c>
      <c r="G40" s="62">
        <v>1911774</v>
      </c>
      <c r="H40" s="59">
        <v>333.32</v>
      </c>
      <c r="I40" s="60">
        <v>316.95999999999998</v>
      </c>
      <c r="J40" s="60">
        <v>350.23</v>
      </c>
      <c r="K40" s="60">
        <v>1917</v>
      </c>
      <c r="L40" s="62">
        <v>977601</v>
      </c>
      <c r="M40" s="59">
        <v>312.02</v>
      </c>
      <c r="N40" s="60">
        <v>298.10000000000002</v>
      </c>
      <c r="O40" s="60">
        <v>326.38</v>
      </c>
      <c r="P40" s="60">
        <v>2098</v>
      </c>
      <c r="Q40" s="61">
        <v>934173</v>
      </c>
    </row>
    <row r="41" spans="1:17" x14ac:dyDescent="0.35">
      <c r="A41" s="31" t="s">
        <v>11</v>
      </c>
      <c r="B41" s="31" t="s">
        <v>81</v>
      </c>
      <c r="C41" s="59">
        <v>305.43</v>
      </c>
      <c r="D41" s="60">
        <v>292.5</v>
      </c>
      <c r="E41" s="60">
        <v>318.76</v>
      </c>
      <c r="F41" s="60">
        <v>2494</v>
      </c>
      <c r="G41" s="62">
        <v>1271471</v>
      </c>
      <c r="H41" s="59">
        <v>320.55</v>
      </c>
      <c r="I41" s="60">
        <v>300.43</v>
      </c>
      <c r="J41" s="60">
        <v>341.53</v>
      </c>
      <c r="K41" s="60">
        <v>1185</v>
      </c>
      <c r="L41" s="62">
        <v>656275</v>
      </c>
      <c r="M41" s="59">
        <v>301.27</v>
      </c>
      <c r="N41" s="60">
        <v>284.16000000000003</v>
      </c>
      <c r="O41" s="60">
        <v>319.08999999999997</v>
      </c>
      <c r="P41" s="60">
        <v>1309</v>
      </c>
      <c r="Q41" s="61">
        <v>615196</v>
      </c>
    </row>
    <row r="42" spans="1:17" x14ac:dyDescent="0.35">
      <c r="A42" s="31" t="s">
        <v>11</v>
      </c>
      <c r="B42" s="31" t="s">
        <v>82</v>
      </c>
      <c r="C42" s="59">
        <v>310.81</v>
      </c>
      <c r="D42" s="60">
        <v>280.85000000000002</v>
      </c>
      <c r="E42" s="60">
        <v>342.92</v>
      </c>
      <c r="F42" s="60">
        <v>427</v>
      </c>
      <c r="G42" s="62">
        <v>180406</v>
      </c>
      <c r="H42" s="59">
        <v>362.46</v>
      </c>
      <c r="I42" s="60">
        <v>314.54000000000002</v>
      </c>
      <c r="J42" s="60">
        <v>415.15</v>
      </c>
      <c r="K42" s="60">
        <v>232</v>
      </c>
      <c r="L42" s="62">
        <v>90691</v>
      </c>
      <c r="M42" s="59">
        <v>268.18</v>
      </c>
      <c r="N42" s="60">
        <v>230.96</v>
      </c>
      <c r="O42" s="60">
        <v>309.45999999999998</v>
      </c>
      <c r="P42" s="60">
        <v>195</v>
      </c>
      <c r="Q42" s="61">
        <v>89715</v>
      </c>
    </row>
    <row r="43" spans="1:17" x14ac:dyDescent="0.35">
      <c r="A43" s="31" t="s">
        <v>11</v>
      </c>
      <c r="B43" s="31" t="s">
        <v>83</v>
      </c>
      <c r="C43" s="59">
        <v>348.98</v>
      </c>
      <c r="D43" s="60">
        <v>327.06</v>
      </c>
      <c r="E43" s="60">
        <v>371.9</v>
      </c>
      <c r="F43" s="60">
        <v>1094</v>
      </c>
      <c r="G43" s="62">
        <v>459897</v>
      </c>
      <c r="H43" s="59">
        <v>349.8</v>
      </c>
      <c r="I43" s="60">
        <v>316.45999999999998</v>
      </c>
      <c r="J43" s="60">
        <v>385.42</v>
      </c>
      <c r="K43" s="60">
        <v>500</v>
      </c>
      <c r="L43" s="62">
        <v>230635</v>
      </c>
      <c r="M43" s="59">
        <v>356.09</v>
      </c>
      <c r="N43" s="60">
        <v>326.64999999999998</v>
      </c>
      <c r="O43" s="60">
        <v>387.34</v>
      </c>
      <c r="P43" s="60">
        <v>594</v>
      </c>
      <c r="Q43" s="61">
        <v>229262</v>
      </c>
    </row>
    <row r="44" spans="1:17" s="28" customFormat="1" x14ac:dyDescent="0.35">
      <c r="A44" s="51" t="s">
        <v>11</v>
      </c>
      <c r="B44" s="51" t="s">
        <v>84</v>
      </c>
      <c r="C44" s="63">
        <v>335.87</v>
      </c>
      <c r="D44" s="64">
        <v>331.31</v>
      </c>
      <c r="E44" s="64">
        <v>340.47</v>
      </c>
      <c r="F44" s="65">
        <v>22975</v>
      </c>
      <c r="G44" s="66">
        <v>9493694</v>
      </c>
      <c r="H44" s="63">
        <v>349.87</v>
      </c>
      <c r="I44" s="64">
        <v>342.64</v>
      </c>
      <c r="J44" s="64">
        <v>357.19</v>
      </c>
      <c r="K44" s="65">
        <v>10600</v>
      </c>
      <c r="L44" s="66">
        <v>4817828</v>
      </c>
      <c r="M44" s="63">
        <v>334.45</v>
      </c>
      <c r="N44" s="64">
        <v>328.41</v>
      </c>
      <c r="O44" s="64">
        <v>340.57</v>
      </c>
      <c r="P44" s="65">
        <v>12375</v>
      </c>
      <c r="Q44" s="65">
        <v>4675866</v>
      </c>
    </row>
    <row r="45" spans="1:17" s="28" customFormat="1" x14ac:dyDescent="0.35">
      <c r="A45" s="51" t="s">
        <v>11</v>
      </c>
      <c r="B45" s="51" t="s">
        <v>27</v>
      </c>
      <c r="C45" s="63">
        <v>329.99</v>
      </c>
      <c r="D45" s="64">
        <v>328.4</v>
      </c>
      <c r="E45" s="64">
        <v>331.58</v>
      </c>
      <c r="F45" s="65">
        <v>182776</v>
      </c>
      <c r="G45" s="66">
        <v>76638430</v>
      </c>
      <c r="H45" s="63">
        <v>343.17</v>
      </c>
      <c r="I45" s="64">
        <v>340.66</v>
      </c>
      <c r="J45" s="64">
        <v>345.7</v>
      </c>
      <c r="K45" s="65">
        <v>83787</v>
      </c>
      <c r="L45" s="66">
        <v>38550100</v>
      </c>
      <c r="M45" s="63">
        <v>327.87</v>
      </c>
      <c r="N45" s="64">
        <v>325.77</v>
      </c>
      <c r="O45" s="64">
        <v>329.98</v>
      </c>
      <c r="P45" s="65">
        <v>98989</v>
      </c>
      <c r="Q45" s="65">
        <v>38088330</v>
      </c>
    </row>
    <row r="46" spans="1:17" x14ac:dyDescent="0.35">
      <c r="A46" s="31" t="s">
        <v>44</v>
      </c>
      <c r="B46" s="31" t="s">
        <v>73</v>
      </c>
      <c r="C46" s="59">
        <v>437.21</v>
      </c>
      <c r="D46" s="60">
        <v>428.71</v>
      </c>
      <c r="E46" s="60">
        <v>445.84</v>
      </c>
      <c r="F46" s="61">
        <v>10639</v>
      </c>
      <c r="G46" s="62">
        <v>2146221</v>
      </c>
      <c r="H46" s="59">
        <v>485.66</v>
      </c>
      <c r="I46" s="60">
        <v>472.25</v>
      </c>
      <c r="J46" s="60">
        <v>499.35</v>
      </c>
      <c r="K46" s="61">
        <v>5416</v>
      </c>
      <c r="L46" s="62">
        <v>1053593</v>
      </c>
      <c r="M46" s="59">
        <v>402.18</v>
      </c>
      <c r="N46" s="60">
        <v>391.07</v>
      </c>
      <c r="O46" s="60">
        <v>413.55</v>
      </c>
      <c r="P46" s="61">
        <v>5223</v>
      </c>
      <c r="Q46" s="61">
        <v>1092628</v>
      </c>
    </row>
    <row r="47" spans="1:17" x14ac:dyDescent="0.35">
      <c r="A47" s="31" t="s">
        <v>44</v>
      </c>
      <c r="B47" s="31" t="s">
        <v>74</v>
      </c>
      <c r="C47" s="59">
        <v>426.73</v>
      </c>
      <c r="D47" s="60">
        <v>414.29</v>
      </c>
      <c r="E47" s="60">
        <v>439.46</v>
      </c>
      <c r="F47" s="61">
        <v>4723</v>
      </c>
      <c r="G47" s="62">
        <v>943891</v>
      </c>
      <c r="H47" s="59">
        <v>477.94</v>
      </c>
      <c r="I47" s="60">
        <v>458.05</v>
      </c>
      <c r="J47" s="60">
        <v>498.48</v>
      </c>
      <c r="K47" s="61">
        <v>2356</v>
      </c>
      <c r="L47" s="62">
        <v>448264</v>
      </c>
      <c r="M47" s="59">
        <v>390.05</v>
      </c>
      <c r="N47" s="60">
        <v>374.03</v>
      </c>
      <c r="O47" s="60">
        <v>406.62</v>
      </c>
      <c r="P47" s="61">
        <v>2367</v>
      </c>
      <c r="Q47" s="61">
        <v>495627</v>
      </c>
    </row>
    <row r="48" spans="1:17" x14ac:dyDescent="0.35">
      <c r="A48" s="31" t="s">
        <v>44</v>
      </c>
      <c r="B48" s="31" t="s">
        <v>75</v>
      </c>
      <c r="C48" s="59">
        <v>429.32</v>
      </c>
      <c r="D48" s="60">
        <v>412.1</v>
      </c>
      <c r="E48" s="60">
        <v>447.08</v>
      </c>
      <c r="F48" s="61">
        <v>2499</v>
      </c>
      <c r="G48" s="62">
        <v>549661</v>
      </c>
      <c r="H48" s="59">
        <v>464.28</v>
      </c>
      <c r="I48" s="60">
        <v>436.67</v>
      </c>
      <c r="J48" s="60">
        <v>493.15</v>
      </c>
      <c r="K48" s="61">
        <v>1170</v>
      </c>
      <c r="L48" s="62">
        <v>259845</v>
      </c>
      <c r="M48" s="59">
        <v>406.7</v>
      </c>
      <c r="N48" s="60">
        <v>384.57</v>
      </c>
      <c r="O48" s="60">
        <v>429.81</v>
      </c>
      <c r="P48" s="61">
        <v>1329</v>
      </c>
      <c r="Q48" s="61">
        <v>289816</v>
      </c>
    </row>
    <row r="49" spans="1:17" s="22" customFormat="1" x14ac:dyDescent="0.35">
      <c r="A49" s="31" t="s">
        <v>44</v>
      </c>
      <c r="B49" s="31" t="s">
        <v>76</v>
      </c>
      <c r="C49" s="59">
        <v>430.87</v>
      </c>
      <c r="D49" s="60">
        <v>365.66</v>
      </c>
      <c r="E49" s="60">
        <v>504.5</v>
      </c>
      <c r="F49" s="60">
        <v>170</v>
      </c>
      <c r="G49" s="62">
        <v>38935</v>
      </c>
      <c r="H49" s="59">
        <v>521.41999999999996</v>
      </c>
      <c r="I49" s="60">
        <v>416.95</v>
      </c>
      <c r="J49" s="60">
        <v>643.61</v>
      </c>
      <c r="K49" s="60">
        <v>109</v>
      </c>
      <c r="L49" s="62">
        <v>23825</v>
      </c>
      <c r="M49" s="59">
        <v>363.39</v>
      </c>
      <c r="N49" s="60">
        <v>276.39</v>
      </c>
      <c r="O49" s="60">
        <v>469.78</v>
      </c>
      <c r="P49" s="60">
        <v>61</v>
      </c>
      <c r="Q49" s="61">
        <v>15110</v>
      </c>
    </row>
    <row r="50" spans="1:17" s="22" customFormat="1" x14ac:dyDescent="0.35">
      <c r="A50" s="31" t="s">
        <v>44</v>
      </c>
      <c r="B50" s="31" t="s">
        <v>77</v>
      </c>
      <c r="C50" s="59">
        <v>507.95</v>
      </c>
      <c r="D50" s="60">
        <v>482.63</v>
      </c>
      <c r="E50" s="60">
        <v>534.35</v>
      </c>
      <c r="F50" s="61">
        <v>1596</v>
      </c>
      <c r="G50" s="62">
        <v>246224</v>
      </c>
      <c r="H50" s="59">
        <v>558.65</v>
      </c>
      <c r="I50" s="60">
        <v>521.09</v>
      </c>
      <c r="J50" s="60">
        <v>598.38</v>
      </c>
      <c r="K50" s="60">
        <v>887</v>
      </c>
      <c r="L50" s="62">
        <v>128374</v>
      </c>
      <c r="M50" s="59">
        <v>466.6</v>
      </c>
      <c r="N50" s="60">
        <v>431.57</v>
      </c>
      <c r="O50" s="60">
        <v>503.89</v>
      </c>
      <c r="P50" s="60">
        <v>709</v>
      </c>
      <c r="Q50" s="61">
        <v>117850</v>
      </c>
    </row>
    <row r="51" spans="1:17" x14ac:dyDescent="0.35">
      <c r="A51" s="31" t="s">
        <v>44</v>
      </c>
      <c r="B51" s="31" t="s">
        <v>78</v>
      </c>
      <c r="C51" s="59">
        <v>357.31</v>
      </c>
      <c r="D51" s="60">
        <v>325.64999999999998</v>
      </c>
      <c r="E51" s="60">
        <v>391.41</v>
      </c>
      <c r="F51" s="61">
        <v>489</v>
      </c>
      <c r="G51" s="62">
        <v>106499</v>
      </c>
      <c r="H51" s="59">
        <v>391.93</v>
      </c>
      <c r="I51" s="60">
        <v>344.12</v>
      </c>
      <c r="J51" s="60">
        <v>444.79</v>
      </c>
      <c r="K51" s="61">
        <v>254</v>
      </c>
      <c r="L51" s="62">
        <v>55031</v>
      </c>
      <c r="M51" s="59">
        <v>340.31</v>
      </c>
      <c r="N51" s="60">
        <v>296.31</v>
      </c>
      <c r="O51" s="60">
        <v>389.37</v>
      </c>
      <c r="P51" s="61">
        <v>235</v>
      </c>
      <c r="Q51" s="61">
        <v>51468</v>
      </c>
    </row>
    <row r="52" spans="1:17" x14ac:dyDescent="0.35">
      <c r="A52" s="31" t="s">
        <v>44</v>
      </c>
      <c r="B52" s="31" t="s">
        <v>79</v>
      </c>
      <c r="C52" s="59">
        <v>466.26</v>
      </c>
      <c r="D52" s="60">
        <v>438.74</v>
      </c>
      <c r="E52" s="60">
        <v>495.04</v>
      </c>
      <c r="F52" s="61">
        <v>1162</v>
      </c>
      <c r="G52" s="62">
        <v>261011</v>
      </c>
      <c r="H52" s="59">
        <v>527.47</v>
      </c>
      <c r="I52" s="60">
        <v>484.23</v>
      </c>
      <c r="J52" s="60">
        <v>573.41999999999996</v>
      </c>
      <c r="K52" s="61">
        <v>640</v>
      </c>
      <c r="L52" s="62">
        <v>138254</v>
      </c>
      <c r="M52" s="59">
        <v>419.53</v>
      </c>
      <c r="N52" s="60">
        <v>383.48</v>
      </c>
      <c r="O52" s="60">
        <v>458.05</v>
      </c>
      <c r="P52" s="61">
        <v>522</v>
      </c>
      <c r="Q52" s="61">
        <v>122757</v>
      </c>
    </row>
    <row r="53" spans="1:17" x14ac:dyDescent="0.35">
      <c r="A53" s="31" t="s">
        <v>44</v>
      </c>
      <c r="B53" s="31" t="s">
        <v>80</v>
      </c>
      <c r="C53" s="59">
        <v>347.76</v>
      </c>
      <c r="D53" s="60">
        <v>308.10000000000002</v>
      </c>
      <c r="E53" s="60">
        <v>391.12</v>
      </c>
      <c r="F53" s="61">
        <v>306</v>
      </c>
      <c r="G53" s="62">
        <v>88046</v>
      </c>
      <c r="H53" s="59">
        <v>400.79</v>
      </c>
      <c r="I53" s="60">
        <v>343.24</v>
      </c>
      <c r="J53" s="60">
        <v>465.15</v>
      </c>
      <c r="K53" s="61">
        <v>201</v>
      </c>
      <c r="L53" s="62">
        <v>53269</v>
      </c>
      <c r="M53" s="59">
        <v>294.44</v>
      </c>
      <c r="N53" s="60">
        <v>238.61</v>
      </c>
      <c r="O53" s="60">
        <v>359.45</v>
      </c>
      <c r="P53" s="61">
        <v>105</v>
      </c>
      <c r="Q53" s="61">
        <v>34777</v>
      </c>
    </row>
    <row r="54" spans="1:17" x14ac:dyDescent="0.35">
      <c r="A54" s="31" t="s">
        <v>44</v>
      </c>
      <c r="B54" s="31" t="s">
        <v>81</v>
      </c>
      <c r="C54" s="59">
        <v>341.06</v>
      </c>
      <c r="D54" s="60">
        <v>296.89</v>
      </c>
      <c r="E54" s="60">
        <v>390.07</v>
      </c>
      <c r="F54" s="61">
        <v>234</v>
      </c>
      <c r="G54" s="62">
        <v>64721</v>
      </c>
      <c r="H54" s="59">
        <v>412.89</v>
      </c>
      <c r="I54" s="60">
        <v>347.15</v>
      </c>
      <c r="J54" s="60">
        <v>487.54</v>
      </c>
      <c r="K54" s="61">
        <v>162</v>
      </c>
      <c r="L54" s="62">
        <v>40467</v>
      </c>
      <c r="M54" s="59">
        <v>255.08</v>
      </c>
      <c r="N54" s="60">
        <v>197.41</v>
      </c>
      <c r="O54" s="60">
        <v>324.89999999999998</v>
      </c>
      <c r="P54" s="61">
        <v>72</v>
      </c>
      <c r="Q54" s="61">
        <v>24254</v>
      </c>
    </row>
    <row r="55" spans="1:17" x14ac:dyDescent="0.35">
      <c r="A55" s="31" t="s">
        <v>44</v>
      </c>
      <c r="B55" s="31" t="s">
        <v>82</v>
      </c>
      <c r="C55" s="59" t="s">
        <v>108</v>
      </c>
      <c r="D55" s="60" t="s">
        <v>108</v>
      </c>
      <c r="E55" s="60" t="s">
        <v>108</v>
      </c>
      <c r="F55" s="60" t="s">
        <v>108</v>
      </c>
      <c r="G55" s="62">
        <v>3645</v>
      </c>
      <c r="H55" s="59" t="s">
        <v>108</v>
      </c>
      <c r="I55" s="60" t="s">
        <v>108</v>
      </c>
      <c r="J55" s="60" t="s">
        <v>108</v>
      </c>
      <c r="K55" s="60" t="s">
        <v>108</v>
      </c>
      <c r="L55" s="62">
        <v>1989</v>
      </c>
      <c r="M55" s="59" t="s">
        <v>108</v>
      </c>
      <c r="N55" s="60" t="s">
        <v>108</v>
      </c>
      <c r="O55" s="60" t="s">
        <v>108</v>
      </c>
      <c r="P55" s="60" t="s">
        <v>108</v>
      </c>
      <c r="Q55" s="61">
        <v>1656</v>
      </c>
    </row>
    <row r="56" spans="1:17" x14ac:dyDescent="0.35">
      <c r="A56" s="31" t="s">
        <v>44</v>
      </c>
      <c r="B56" s="31" t="s">
        <v>83</v>
      </c>
      <c r="C56" s="59">
        <v>413.77</v>
      </c>
      <c r="D56" s="60">
        <v>311.76</v>
      </c>
      <c r="E56" s="60">
        <v>537.54</v>
      </c>
      <c r="F56" s="60">
        <v>66</v>
      </c>
      <c r="G56" s="62">
        <v>19680</v>
      </c>
      <c r="H56" s="59">
        <v>441.97</v>
      </c>
      <c r="I56" s="60">
        <v>291.42</v>
      </c>
      <c r="J56" s="60">
        <v>637.80999999999995</v>
      </c>
      <c r="K56" s="60">
        <v>37</v>
      </c>
      <c r="L56" s="62">
        <v>10813</v>
      </c>
      <c r="M56" s="59">
        <v>411.17</v>
      </c>
      <c r="N56" s="60">
        <v>267.41000000000003</v>
      </c>
      <c r="O56" s="60">
        <v>603.22</v>
      </c>
      <c r="P56" s="60">
        <v>29</v>
      </c>
      <c r="Q56" s="61">
        <v>8867</v>
      </c>
    </row>
    <row r="57" spans="1:17" s="28" customFormat="1" x14ac:dyDescent="0.35">
      <c r="A57" s="51" t="s">
        <v>44</v>
      </c>
      <c r="B57" s="51" t="s">
        <v>84</v>
      </c>
      <c r="C57" s="63">
        <v>433.77</v>
      </c>
      <c r="D57" s="64">
        <v>425.46</v>
      </c>
      <c r="E57" s="64">
        <v>442.21</v>
      </c>
      <c r="F57" s="65">
        <v>10945</v>
      </c>
      <c r="G57" s="66">
        <v>2234267</v>
      </c>
      <c r="H57" s="63">
        <v>481.59</v>
      </c>
      <c r="I57" s="64">
        <v>468.52</v>
      </c>
      <c r="J57" s="64">
        <v>494.93</v>
      </c>
      <c r="K57" s="65">
        <v>5617</v>
      </c>
      <c r="L57" s="66">
        <v>1106862</v>
      </c>
      <c r="M57" s="63">
        <v>399.31</v>
      </c>
      <c r="N57" s="64">
        <v>388.38</v>
      </c>
      <c r="O57" s="64">
        <v>410.48</v>
      </c>
      <c r="P57" s="65">
        <v>5328</v>
      </c>
      <c r="Q57" s="65">
        <v>1127405</v>
      </c>
    </row>
    <row r="58" spans="1:17" s="28" customFormat="1" x14ac:dyDescent="0.35">
      <c r="A58" s="51" t="s">
        <v>44</v>
      </c>
      <c r="B58" s="51" t="s">
        <v>27</v>
      </c>
      <c r="C58" s="63">
        <v>415.79</v>
      </c>
      <c r="D58" s="64">
        <v>412.18</v>
      </c>
      <c r="E58" s="64">
        <v>419.43</v>
      </c>
      <c r="F58" s="65">
        <v>53363</v>
      </c>
      <c r="G58" s="66">
        <v>12178538</v>
      </c>
      <c r="H58" s="63">
        <v>460.46</v>
      </c>
      <c r="I58" s="64">
        <v>454.71</v>
      </c>
      <c r="J58" s="64">
        <v>466.26</v>
      </c>
      <c r="K58" s="65">
        <v>26855</v>
      </c>
      <c r="L58" s="66">
        <v>6051781</v>
      </c>
      <c r="M58" s="63">
        <v>385.63</v>
      </c>
      <c r="N58" s="64">
        <v>380.89</v>
      </c>
      <c r="O58" s="64">
        <v>390.41</v>
      </c>
      <c r="P58" s="65">
        <v>26508</v>
      </c>
      <c r="Q58" s="65">
        <v>6126757</v>
      </c>
    </row>
    <row r="59" spans="1:17" x14ac:dyDescent="0.35">
      <c r="A59" s="31" t="s">
        <v>43</v>
      </c>
      <c r="B59" s="31" t="s">
        <v>73</v>
      </c>
      <c r="C59" s="59">
        <v>447.24</v>
      </c>
      <c r="D59" s="60">
        <v>444.09</v>
      </c>
      <c r="E59" s="60">
        <v>450.41</v>
      </c>
      <c r="F59" s="61">
        <v>83228</v>
      </c>
      <c r="G59" s="62">
        <v>12985046</v>
      </c>
      <c r="H59" s="59">
        <v>471.63</v>
      </c>
      <c r="I59" s="60">
        <v>467.02</v>
      </c>
      <c r="J59" s="60">
        <v>476.28</v>
      </c>
      <c r="K59" s="61">
        <v>42379</v>
      </c>
      <c r="L59" s="62">
        <v>6581621</v>
      </c>
      <c r="M59" s="59">
        <v>433.99</v>
      </c>
      <c r="N59" s="60">
        <v>429.56</v>
      </c>
      <c r="O59" s="60">
        <v>438.47</v>
      </c>
      <c r="P59" s="61">
        <v>40849</v>
      </c>
      <c r="Q59" s="61">
        <v>6403425</v>
      </c>
    </row>
    <row r="60" spans="1:17" x14ac:dyDescent="0.35">
      <c r="A60" s="31" t="s">
        <v>43</v>
      </c>
      <c r="B60" s="31" t="s">
        <v>74</v>
      </c>
      <c r="C60" s="59">
        <v>432.13</v>
      </c>
      <c r="D60" s="60">
        <v>425.33</v>
      </c>
      <c r="E60" s="60">
        <v>439.02</v>
      </c>
      <c r="F60" s="61">
        <v>16558</v>
      </c>
      <c r="G60" s="62">
        <v>2765776</v>
      </c>
      <c r="H60" s="59">
        <v>450.67</v>
      </c>
      <c r="I60" s="60">
        <v>440.63</v>
      </c>
      <c r="J60" s="60">
        <v>460.91</v>
      </c>
      <c r="K60" s="61">
        <v>8177</v>
      </c>
      <c r="L60" s="62">
        <v>1380588</v>
      </c>
      <c r="M60" s="59">
        <v>424.1</v>
      </c>
      <c r="N60" s="60">
        <v>414.62</v>
      </c>
      <c r="O60" s="60">
        <v>433.76</v>
      </c>
      <c r="P60" s="61">
        <v>8381</v>
      </c>
      <c r="Q60" s="61">
        <v>1385188</v>
      </c>
    </row>
    <row r="61" spans="1:17" x14ac:dyDescent="0.35">
      <c r="A61" s="31" t="s">
        <v>43</v>
      </c>
      <c r="B61" s="31" t="s">
        <v>75</v>
      </c>
      <c r="C61" s="59">
        <v>444.54</v>
      </c>
      <c r="D61" s="60">
        <v>437.66</v>
      </c>
      <c r="E61" s="60">
        <v>451.52</v>
      </c>
      <c r="F61" s="61">
        <v>17724</v>
      </c>
      <c r="G61" s="62">
        <v>2615091</v>
      </c>
      <c r="H61" s="59">
        <v>467.99</v>
      </c>
      <c r="I61" s="60">
        <v>457.87</v>
      </c>
      <c r="J61" s="60">
        <v>478.3</v>
      </c>
      <c r="K61" s="61">
        <v>8834</v>
      </c>
      <c r="L61" s="62">
        <v>1287023</v>
      </c>
      <c r="M61" s="59">
        <v>430.91</v>
      </c>
      <c r="N61" s="60">
        <v>421.33</v>
      </c>
      <c r="O61" s="60">
        <v>440.68</v>
      </c>
      <c r="P61" s="61">
        <v>8890</v>
      </c>
      <c r="Q61" s="61">
        <v>1328068</v>
      </c>
    </row>
    <row r="62" spans="1:17" x14ac:dyDescent="0.35">
      <c r="A62" s="31" t="s">
        <v>43</v>
      </c>
      <c r="B62" s="31" t="s">
        <v>76</v>
      </c>
      <c r="C62" s="59">
        <v>461.73</v>
      </c>
      <c r="D62" s="60">
        <v>450.44</v>
      </c>
      <c r="E62" s="60">
        <v>473.28</v>
      </c>
      <c r="F62" s="60">
        <v>7618</v>
      </c>
      <c r="G62" s="62">
        <v>954970</v>
      </c>
      <c r="H62" s="59">
        <v>484.21</v>
      </c>
      <c r="I62" s="60">
        <v>467.94</v>
      </c>
      <c r="J62" s="60">
        <v>501</v>
      </c>
      <c r="K62" s="60">
        <v>3814</v>
      </c>
      <c r="L62" s="62">
        <v>461210</v>
      </c>
      <c r="M62" s="59">
        <v>449.02</v>
      </c>
      <c r="N62" s="60">
        <v>433.13</v>
      </c>
      <c r="O62" s="60">
        <v>465.45</v>
      </c>
      <c r="P62" s="60">
        <v>3804</v>
      </c>
      <c r="Q62" s="61">
        <v>493760</v>
      </c>
    </row>
    <row r="63" spans="1:17" x14ac:dyDescent="0.35">
      <c r="A63" s="31" t="s">
        <v>43</v>
      </c>
      <c r="B63" s="31" t="s">
        <v>77</v>
      </c>
      <c r="C63" s="59">
        <v>449.39</v>
      </c>
      <c r="D63" s="60">
        <v>440.18</v>
      </c>
      <c r="E63" s="60">
        <v>458.76</v>
      </c>
      <c r="F63" s="61">
        <v>9527</v>
      </c>
      <c r="G63" s="62">
        <v>1857180</v>
      </c>
      <c r="H63" s="59">
        <v>470.71</v>
      </c>
      <c r="I63" s="60">
        <v>457.56</v>
      </c>
      <c r="J63" s="60">
        <v>484.17</v>
      </c>
      <c r="K63" s="61">
        <v>5184</v>
      </c>
      <c r="L63" s="62">
        <v>1005153</v>
      </c>
      <c r="M63" s="59">
        <v>436.8</v>
      </c>
      <c r="N63" s="60">
        <v>423.48</v>
      </c>
      <c r="O63" s="60">
        <v>450.47</v>
      </c>
      <c r="P63" s="61">
        <v>4343</v>
      </c>
      <c r="Q63" s="61">
        <v>852027</v>
      </c>
    </row>
    <row r="64" spans="1:17" x14ac:dyDescent="0.35">
      <c r="A64" s="31" t="s">
        <v>43</v>
      </c>
      <c r="B64" s="31" t="s">
        <v>78</v>
      </c>
      <c r="C64" s="59">
        <v>467.76</v>
      </c>
      <c r="D64" s="60">
        <v>458.68</v>
      </c>
      <c r="E64" s="60">
        <v>477</v>
      </c>
      <c r="F64" s="61">
        <v>11099</v>
      </c>
      <c r="G64" s="62">
        <v>1578009</v>
      </c>
      <c r="H64" s="59">
        <v>499.67</v>
      </c>
      <c r="I64" s="60">
        <v>486.4</v>
      </c>
      <c r="J64" s="60">
        <v>513.25</v>
      </c>
      <c r="K64" s="61">
        <v>5722</v>
      </c>
      <c r="L64" s="62">
        <v>796899</v>
      </c>
      <c r="M64" s="59">
        <v>450.31</v>
      </c>
      <c r="N64" s="60">
        <v>437.47</v>
      </c>
      <c r="O64" s="60">
        <v>463.47</v>
      </c>
      <c r="P64" s="61">
        <v>5377</v>
      </c>
      <c r="Q64" s="61">
        <v>781110</v>
      </c>
    </row>
    <row r="65" spans="1:17" x14ac:dyDescent="0.35">
      <c r="A65" s="31" t="s">
        <v>43</v>
      </c>
      <c r="B65" s="31" t="s">
        <v>79</v>
      </c>
      <c r="C65" s="59">
        <v>448.2</v>
      </c>
      <c r="D65" s="60">
        <v>441.86</v>
      </c>
      <c r="E65" s="60">
        <v>454.61</v>
      </c>
      <c r="F65" s="61">
        <v>20702</v>
      </c>
      <c r="G65" s="62">
        <v>3214020</v>
      </c>
      <c r="H65" s="59">
        <v>474.79</v>
      </c>
      <c r="I65" s="60">
        <v>465.55</v>
      </c>
      <c r="J65" s="60">
        <v>484.18</v>
      </c>
      <c r="K65" s="61">
        <v>10648</v>
      </c>
      <c r="L65" s="62">
        <v>1650748</v>
      </c>
      <c r="M65" s="59">
        <v>432.96</v>
      </c>
      <c r="N65" s="60">
        <v>423.98</v>
      </c>
      <c r="O65" s="60">
        <v>442.09</v>
      </c>
      <c r="P65" s="61">
        <v>10054</v>
      </c>
      <c r="Q65" s="61">
        <v>1563272</v>
      </c>
    </row>
    <row r="66" spans="1:17" x14ac:dyDescent="0.35">
      <c r="A66" s="31" t="s">
        <v>43</v>
      </c>
      <c r="B66" s="31" t="s">
        <v>80</v>
      </c>
      <c r="C66" s="59">
        <v>440.04</v>
      </c>
      <c r="D66" s="60">
        <v>431.26</v>
      </c>
      <c r="E66" s="60">
        <v>448.97</v>
      </c>
      <c r="F66" s="60">
        <v>11227</v>
      </c>
      <c r="G66" s="62">
        <v>1590729</v>
      </c>
      <c r="H66" s="59">
        <v>472.96</v>
      </c>
      <c r="I66" s="60">
        <v>460.21</v>
      </c>
      <c r="J66" s="60">
        <v>486.02</v>
      </c>
      <c r="K66" s="60">
        <v>5879</v>
      </c>
      <c r="L66" s="62">
        <v>787916</v>
      </c>
      <c r="M66" s="59">
        <v>417.71</v>
      </c>
      <c r="N66" s="60">
        <v>405.32</v>
      </c>
      <c r="O66" s="60">
        <v>430.43</v>
      </c>
      <c r="P66" s="60">
        <v>5348</v>
      </c>
      <c r="Q66" s="61">
        <v>802813</v>
      </c>
    </row>
    <row r="67" spans="1:17" x14ac:dyDescent="0.35">
      <c r="A67" s="31" t="s">
        <v>43</v>
      </c>
      <c r="B67" s="31" t="s">
        <v>81</v>
      </c>
      <c r="C67" s="59">
        <v>425.16</v>
      </c>
      <c r="D67" s="60">
        <v>412.29</v>
      </c>
      <c r="E67" s="60">
        <v>438.4</v>
      </c>
      <c r="F67" s="60">
        <v>4984</v>
      </c>
      <c r="G67" s="62">
        <v>675942</v>
      </c>
      <c r="H67" s="59">
        <v>450.2</v>
      </c>
      <c r="I67" s="60">
        <v>431.96</v>
      </c>
      <c r="J67" s="60">
        <v>469.15</v>
      </c>
      <c r="K67" s="60">
        <v>2578</v>
      </c>
      <c r="L67" s="62">
        <v>336022</v>
      </c>
      <c r="M67" s="59">
        <v>410.24</v>
      </c>
      <c r="N67" s="60">
        <v>391.62</v>
      </c>
      <c r="O67" s="60">
        <v>429.63</v>
      </c>
      <c r="P67" s="60">
        <v>2406</v>
      </c>
      <c r="Q67" s="61">
        <v>339920</v>
      </c>
    </row>
    <row r="68" spans="1:17" x14ac:dyDescent="0.35">
      <c r="A68" s="31" t="s">
        <v>43</v>
      </c>
      <c r="B68" s="31" t="s">
        <v>82</v>
      </c>
      <c r="C68" s="59">
        <v>435.37</v>
      </c>
      <c r="D68" s="60">
        <v>401.38</v>
      </c>
      <c r="E68" s="60">
        <v>471.78</v>
      </c>
      <c r="F68" s="60">
        <v>684</v>
      </c>
      <c r="G68" s="62">
        <v>106804</v>
      </c>
      <c r="H68" s="59">
        <v>475.82</v>
      </c>
      <c r="I68" s="60">
        <v>426.26</v>
      </c>
      <c r="J68" s="60">
        <v>530.24</v>
      </c>
      <c r="K68" s="60">
        <v>372</v>
      </c>
      <c r="L68" s="62">
        <v>53341</v>
      </c>
      <c r="M68" s="59">
        <v>404.61</v>
      </c>
      <c r="N68" s="60">
        <v>357.52</v>
      </c>
      <c r="O68" s="60">
        <v>456.78</v>
      </c>
      <c r="P68" s="60">
        <v>312</v>
      </c>
      <c r="Q68" s="61">
        <v>53463</v>
      </c>
    </row>
    <row r="69" spans="1:17" x14ac:dyDescent="0.35">
      <c r="A69" s="31" t="s">
        <v>43</v>
      </c>
      <c r="B69" s="31" t="s">
        <v>83</v>
      </c>
      <c r="C69" s="59">
        <v>454.83</v>
      </c>
      <c r="D69" s="60">
        <v>441.98</v>
      </c>
      <c r="E69" s="60">
        <v>468</v>
      </c>
      <c r="F69" s="60">
        <v>5559</v>
      </c>
      <c r="G69" s="62">
        <v>807983</v>
      </c>
      <c r="H69" s="59">
        <v>496.25</v>
      </c>
      <c r="I69" s="60">
        <v>477.11</v>
      </c>
      <c r="J69" s="60">
        <v>516.07000000000005</v>
      </c>
      <c r="K69" s="60">
        <v>2929</v>
      </c>
      <c r="L69" s="62">
        <v>398553</v>
      </c>
      <c r="M69" s="59">
        <v>425.56</v>
      </c>
      <c r="N69" s="60">
        <v>407.84</v>
      </c>
      <c r="O69" s="60">
        <v>443.93</v>
      </c>
      <c r="P69" s="60">
        <v>2630</v>
      </c>
      <c r="Q69" s="61">
        <v>409430</v>
      </c>
    </row>
    <row r="70" spans="1:17" s="28" customFormat="1" x14ac:dyDescent="0.35">
      <c r="A70" s="51" t="s">
        <v>43</v>
      </c>
      <c r="B70" s="51" t="s">
        <v>84</v>
      </c>
      <c r="C70" s="63">
        <v>446.37</v>
      </c>
      <c r="D70" s="64">
        <v>443.41</v>
      </c>
      <c r="E70" s="64">
        <v>449.34</v>
      </c>
      <c r="F70" s="65">
        <v>94455</v>
      </c>
      <c r="G70" s="66">
        <v>14575775</v>
      </c>
      <c r="H70" s="63">
        <v>472</v>
      </c>
      <c r="I70" s="64">
        <v>467.67</v>
      </c>
      <c r="J70" s="64">
        <v>476.37</v>
      </c>
      <c r="K70" s="65">
        <v>48258</v>
      </c>
      <c r="L70" s="66">
        <v>7369537</v>
      </c>
      <c r="M70" s="63">
        <v>431.84</v>
      </c>
      <c r="N70" s="64">
        <v>427.67</v>
      </c>
      <c r="O70" s="64">
        <v>436.04</v>
      </c>
      <c r="P70" s="65">
        <v>46197</v>
      </c>
      <c r="Q70" s="65">
        <v>7206238</v>
      </c>
    </row>
    <row r="71" spans="1:17" s="28" customFormat="1" x14ac:dyDescent="0.35">
      <c r="A71" s="51" t="s">
        <v>43</v>
      </c>
      <c r="B71" s="51" t="s">
        <v>27</v>
      </c>
      <c r="C71" s="63">
        <v>443.77</v>
      </c>
      <c r="D71" s="64">
        <v>442.48</v>
      </c>
      <c r="E71" s="64">
        <v>445.06</v>
      </c>
      <c r="F71" s="65">
        <v>501025</v>
      </c>
      <c r="G71" s="66">
        <v>76071934</v>
      </c>
      <c r="H71" s="63">
        <v>470.81</v>
      </c>
      <c r="I71" s="64">
        <v>468.92</v>
      </c>
      <c r="J71" s="64">
        <v>472.7</v>
      </c>
      <c r="K71" s="65">
        <v>256135</v>
      </c>
      <c r="L71" s="66">
        <v>38017270</v>
      </c>
      <c r="M71" s="63">
        <v>427.07</v>
      </c>
      <c r="N71" s="64">
        <v>425.26</v>
      </c>
      <c r="O71" s="64">
        <v>428.89</v>
      </c>
      <c r="P71" s="65">
        <v>244890</v>
      </c>
      <c r="Q71" s="65">
        <v>38054664</v>
      </c>
    </row>
    <row r="72" spans="1:17" x14ac:dyDescent="0.35">
      <c r="B72" s="20" t="s">
        <v>42</v>
      </c>
    </row>
    <row r="73" spans="1:17" x14ac:dyDescent="0.35">
      <c r="A73" s="20" t="s">
        <v>85</v>
      </c>
    </row>
    <row r="74" spans="1:17" x14ac:dyDescent="0.35">
      <c r="G74" s="90"/>
      <c r="H74" s="24"/>
      <c r="I74" s="24"/>
      <c r="J74" s="24"/>
      <c r="K74" s="90"/>
      <c r="L74" s="90"/>
      <c r="M74" s="24"/>
      <c r="N74" s="24"/>
    </row>
    <row r="75" spans="1:17" s="29" customFormat="1" x14ac:dyDescent="0.35">
      <c r="B75" s="30"/>
      <c r="C75" s="21"/>
      <c r="D75" s="21"/>
      <c r="E75" s="21"/>
      <c r="F75" s="58"/>
      <c r="G75" s="90"/>
      <c r="H75" s="24"/>
      <c r="I75" s="24"/>
      <c r="J75" s="24"/>
      <c r="K75" s="24"/>
      <c r="L75" s="90"/>
      <c r="M75" s="90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34"/>
  <sheetViews>
    <sheetView topLeftCell="A7" zoomScale="73" zoomScaleNormal="73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31" customWidth="1"/>
    <col min="2" max="2" width="14.81640625" style="31" bestFit="1" customWidth="1"/>
    <col min="3" max="3" width="18.7265625" style="31" bestFit="1" customWidth="1"/>
    <col min="4" max="4" width="20.1796875" style="31" bestFit="1" customWidth="1"/>
    <col min="5" max="5" width="16.1796875" style="31" bestFit="1" customWidth="1"/>
    <col min="6" max="6" width="6.81640625" style="31" bestFit="1" customWidth="1"/>
    <col min="7" max="16384" width="8.81640625" style="31"/>
  </cols>
  <sheetData>
    <row r="2" spans="1:6" x14ac:dyDescent="0.35">
      <c r="E2" s="31" t="s">
        <v>42</v>
      </c>
    </row>
    <row r="3" spans="1:6" x14ac:dyDescent="0.35">
      <c r="A3" s="31" t="s">
        <v>114</v>
      </c>
      <c r="B3" s="31" t="s">
        <v>115</v>
      </c>
      <c r="C3" s="31" t="s">
        <v>116</v>
      </c>
      <c r="D3" s="31" t="s">
        <v>126</v>
      </c>
      <c r="E3" s="31" t="s">
        <v>118</v>
      </c>
      <c r="F3" s="31" t="s">
        <v>119</v>
      </c>
    </row>
    <row r="4" spans="1:6" x14ac:dyDescent="0.35">
      <c r="A4" s="31" t="s">
        <v>86</v>
      </c>
      <c r="B4" s="31" t="s">
        <v>0</v>
      </c>
      <c r="C4" s="31" t="s">
        <v>45</v>
      </c>
      <c r="D4" s="31">
        <v>1988</v>
      </c>
      <c r="E4" s="31">
        <v>165.87</v>
      </c>
      <c r="F4" s="31">
        <v>157.08000000000001</v>
      </c>
    </row>
    <row r="5" spans="1:6" x14ac:dyDescent="0.35">
      <c r="A5" s="31" t="s">
        <v>86</v>
      </c>
      <c r="B5" s="31" t="s">
        <v>0</v>
      </c>
      <c r="C5" s="31" t="s">
        <v>45</v>
      </c>
      <c r="D5" s="31">
        <v>1989</v>
      </c>
      <c r="E5" s="31">
        <v>150.27000000000001</v>
      </c>
      <c r="F5" s="31">
        <v>154.59</v>
      </c>
    </row>
    <row r="6" spans="1:6" x14ac:dyDescent="0.35">
      <c r="A6" s="31" t="s">
        <v>86</v>
      </c>
      <c r="B6" s="31" t="s">
        <v>0</v>
      </c>
      <c r="C6" s="31" t="s">
        <v>45</v>
      </c>
      <c r="D6" s="31">
        <v>1990</v>
      </c>
      <c r="E6" s="31">
        <v>148.88999999999999</v>
      </c>
      <c r="F6" s="31">
        <v>152.15</v>
      </c>
    </row>
    <row r="7" spans="1:6" x14ac:dyDescent="0.35">
      <c r="A7" s="31" t="s">
        <v>86</v>
      </c>
      <c r="B7" s="31" t="s">
        <v>0</v>
      </c>
      <c r="C7" s="31" t="s">
        <v>45</v>
      </c>
      <c r="D7" s="31">
        <v>1991</v>
      </c>
      <c r="E7" s="31">
        <v>151.80000000000001</v>
      </c>
      <c r="F7" s="31">
        <v>149.74</v>
      </c>
    </row>
    <row r="8" spans="1:6" x14ac:dyDescent="0.35">
      <c r="A8" s="31" t="s">
        <v>86</v>
      </c>
      <c r="B8" s="31" t="s">
        <v>0</v>
      </c>
      <c r="C8" s="31" t="s">
        <v>45</v>
      </c>
      <c r="D8" s="31">
        <v>1992</v>
      </c>
      <c r="E8" s="31">
        <v>148.72</v>
      </c>
      <c r="F8" s="31">
        <v>147.37</v>
      </c>
    </row>
    <row r="9" spans="1:6" x14ac:dyDescent="0.35">
      <c r="A9" s="31" t="s">
        <v>86</v>
      </c>
      <c r="B9" s="31" t="s">
        <v>0</v>
      </c>
      <c r="C9" s="31" t="s">
        <v>45</v>
      </c>
      <c r="D9" s="31">
        <v>1993</v>
      </c>
      <c r="E9" s="31">
        <v>149.94</v>
      </c>
      <c r="F9" s="31">
        <v>145.03</v>
      </c>
    </row>
    <row r="10" spans="1:6" x14ac:dyDescent="0.35">
      <c r="A10" s="31" t="s">
        <v>86</v>
      </c>
      <c r="B10" s="31" t="s">
        <v>0</v>
      </c>
      <c r="C10" s="31" t="s">
        <v>45</v>
      </c>
      <c r="D10" s="31">
        <v>1994</v>
      </c>
      <c r="E10" s="31">
        <v>141.31</v>
      </c>
      <c r="F10" s="31">
        <v>142.74</v>
      </c>
    </row>
    <row r="11" spans="1:6" x14ac:dyDescent="0.35">
      <c r="A11" s="31" t="s">
        <v>86</v>
      </c>
      <c r="B11" s="31" t="s">
        <v>0</v>
      </c>
      <c r="C11" s="31" t="s">
        <v>45</v>
      </c>
      <c r="D11" s="31">
        <v>1995</v>
      </c>
      <c r="E11" s="31">
        <v>137.53</v>
      </c>
      <c r="F11" s="31">
        <v>140.47999999999999</v>
      </c>
    </row>
    <row r="12" spans="1:6" x14ac:dyDescent="0.35">
      <c r="A12" s="31" t="s">
        <v>86</v>
      </c>
      <c r="B12" s="31" t="s">
        <v>0</v>
      </c>
      <c r="C12" s="31" t="s">
        <v>45</v>
      </c>
      <c r="D12" s="31">
        <v>1996</v>
      </c>
      <c r="E12" s="31">
        <v>134.32</v>
      </c>
      <c r="F12" s="31">
        <v>138.25</v>
      </c>
    </row>
    <row r="13" spans="1:6" x14ac:dyDescent="0.35">
      <c r="A13" s="31" t="s">
        <v>86</v>
      </c>
      <c r="B13" s="31" t="s">
        <v>0</v>
      </c>
      <c r="C13" s="31" t="s">
        <v>45</v>
      </c>
      <c r="D13" s="31">
        <v>1997</v>
      </c>
      <c r="E13" s="31">
        <v>131.34</v>
      </c>
      <c r="F13" s="31">
        <v>136.06</v>
      </c>
    </row>
    <row r="14" spans="1:6" x14ac:dyDescent="0.35">
      <c r="A14" s="31" t="s">
        <v>86</v>
      </c>
      <c r="B14" s="31" t="s">
        <v>0</v>
      </c>
      <c r="C14" s="31" t="s">
        <v>45</v>
      </c>
      <c r="D14" s="31">
        <v>1998</v>
      </c>
      <c r="E14" s="31">
        <v>124.93</v>
      </c>
      <c r="F14" s="31">
        <v>133.91</v>
      </c>
    </row>
    <row r="15" spans="1:6" x14ac:dyDescent="0.35">
      <c r="A15" s="31" t="s">
        <v>86</v>
      </c>
      <c r="B15" s="31" t="s">
        <v>0</v>
      </c>
      <c r="C15" s="31" t="s">
        <v>45</v>
      </c>
      <c r="D15" s="31">
        <v>1999</v>
      </c>
      <c r="E15" s="31">
        <v>134.32</v>
      </c>
      <c r="F15" s="31">
        <v>131.79</v>
      </c>
    </row>
    <row r="16" spans="1:6" x14ac:dyDescent="0.35">
      <c r="A16" s="31" t="s">
        <v>86</v>
      </c>
      <c r="B16" s="31" t="s">
        <v>0</v>
      </c>
      <c r="C16" s="31" t="s">
        <v>45</v>
      </c>
      <c r="D16" s="31">
        <v>2000</v>
      </c>
      <c r="E16" s="31">
        <v>129.24</v>
      </c>
      <c r="F16" s="31">
        <v>129.69999999999999</v>
      </c>
    </row>
    <row r="17" spans="1:6" x14ac:dyDescent="0.35">
      <c r="A17" s="31" t="s">
        <v>86</v>
      </c>
      <c r="B17" s="31" t="s">
        <v>0</v>
      </c>
      <c r="C17" s="31" t="s">
        <v>45</v>
      </c>
      <c r="D17" s="31">
        <v>2001</v>
      </c>
      <c r="E17" s="31">
        <v>129.58000000000001</v>
      </c>
      <c r="F17" s="31">
        <v>127.65</v>
      </c>
    </row>
    <row r="18" spans="1:6" x14ac:dyDescent="0.35">
      <c r="A18" s="31" t="s">
        <v>86</v>
      </c>
      <c r="B18" s="31" t="s">
        <v>0</v>
      </c>
      <c r="C18" s="31" t="s">
        <v>45</v>
      </c>
      <c r="D18" s="31">
        <v>2002</v>
      </c>
      <c r="E18" s="31">
        <v>119.54</v>
      </c>
      <c r="F18" s="31">
        <v>125.63</v>
      </c>
    </row>
    <row r="19" spans="1:6" x14ac:dyDescent="0.35">
      <c r="A19" s="31" t="s">
        <v>86</v>
      </c>
      <c r="B19" s="31" t="s">
        <v>0</v>
      </c>
      <c r="C19" s="31" t="s">
        <v>45</v>
      </c>
      <c r="D19" s="31">
        <v>2003</v>
      </c>
      <c r="E19" s="31">
        <v>125.88</v>
      </c>
      <c r="F19" s="31">
        <v>123.64</v>
      </c>
    </row>
    <row r="20" spans="1:6" x14ac:dyDescent="0.35">
      <c r="A20" s="31" t="s">
        <v>86</v>
      </c>
      <c r="B20" s="31" t="s">
        <v>0</v>
      </c>
      <c r="C20" s="31" t="s">
        <v>45</v>
      </c>
      <c r="D20" s="31">
        <v>2004</v>
      </c>
      <c r="E20" s="31">
        <v>120.72</v>
      </c>
      <c r="F20" s="31">
        <v>121.68</v>
      </c>
    </row>
    <row r="21" spans="1:6" x14ac:dyDescent="0.35">
      <c r="A21" s="31" t="s">
        <v>86</v>
      </c>
      <c r="B21" s="31" t="s">
        <v>0</v>
      </c>
      <c r="C21" s="31" t="s">
        <v>45</v>
      </c>
      <c r="D21" s="31">
        <v>2005</v>
      </c>
      <c r="E21" s="31">
        <v>119.41</v>
      </c>
      <c r="F21" s="31">
        <v>119.75</v>
      </c>
    </row>
    <row r="22" spans="1:6" x14ac:dyDescent="0.35">
      <c r="A22" s="31" t="s">
        <v>86</v>
      </c>
      <c r="B22" s="31" t="s">
        <v>0</v>
      </c>
      <c r="C22" s="31" t="s">
        <v>45</v>
      </c>
      <c r="D22" s="31">
        <v>2006</v>
      </c>
      <c r="E22" s="31">
        <v>119.19</v>
      </c>
      <c r="F22" s="31">
        <v>117.86</v>
      </c>
    </row>
    <row r="23" spans="1:6" x14ac:dyDescent="0.35">
      <c r="A23" s="31" t="s">
        <v>86</v>
      </c>
      <c r="B23" s="31" t="s">
        <v>0</v>
      </c>
      <c r="C23" s="31" t="s">
        <v>45</v>
      </c>
      <c r="D23" s="31">
        <v>2007</v>
      </c>
      <c r="E23" s="31">
        <v>118.26</v>
      </c>
      <c r="F23" s="31">
        <v>115.99</v>
      </c>
    </row>
    <row r="24" spans="1:6" x14ac:dyDescent="0.35">
      <c r="A24" s="31" t="s">
        <v>86</v>
      </c>
      <c r="B24" s="31" t="s">
        <v>0</v>
      </c>
      <c r="C24" s="31" t="s">
        <v>45</v>
      </c>
      <c r="D24" s="31">
        <v>2008</v>
      </c>
      <c r="E24" s="31">
        <v>115.2</v>
      </c>
      <c r="F24" s="31">
        <v>114.15</v>
      </c>
    </row>
    <row r="25" spans="1:6" x14ac:dyDescent="0.35">
      <c r="A25" s="31" t="s">
        <v>86</v>
      </c>
      <c r="B25" s="31" t="s">
        <v>0</v>
      </c>
      <c r="C25" s="31" t="s">
        <v>45</v>
      </c>
      <c r="D25" s="31">
        <v>2009</v>
      </c>
      <c r="E25" s="31">
        <v>112.63</v>
      </c>
      <c r="F25" s="31">
        <v>112.35</v>
      </c>
    </row>
    <row r="26" spans="1:6" x14ac:dyDescent="0.35">
      <c r="A26" s="31" t="s">
        <v>86</v>
      </c>
      <c r="B26" s="31" t="s">
        <v>0</v>
      </c>
      <c r="C26" s="31" t="s">
        <v>45</v>
      </c>
      <c r="D26" s="31">
        <v>2010</v>
      </c>
      <c r="E26" s="31">
        <v>113.3</v>
      </c>
      <c r="F26" s="31">
        <v>110.57</v>
      </c>
    </row>
    <row r="27" spans="1:6" x14ac:dyDescent="0.35">
      <c r="A27" s="31" t="s">
        <v>86</v>
      </c>
      <c r="B27" s="31" t="s">
        <v>0</v>
      </c>
      <c r="C27" s="31" t="s">
        <v>45</v>
      </c>
      <c r="D27" s="31">
        <v>2011</v>
      </c>
      <c r="E27" s="31">
        <v>115.82</v>
      </c>
      <c r="F27" s="31">
        <v>108.82</v>
      </c>
    </row>
    <row r="28" spans="1:6" x14ac:dyDescent="0.35">
      <c r="A28" s="31" t="s">
        <v>86</v>
      </c>
      <c r="B28" s="31" t="s">
        <v>0</v>
      </c>
      <c r="C28" s="31" t="s">
        <v>45</v>
      </c>
      <c r="D28" s="31">
        <v>2012</v>
      </c>
      <c r="E28" s="31">
        <v>107.03</v>
      </c>
      <c r="F28" s="31">
        <v>107.09</v>
      </c>
    </row>
    <row r="29" spans="1:6" x14ac:dyDescent="0.35">
      <c r="A29" s="31" t="s">
        <v>86</v>
      </c>
      <c r="B29" s="31" t="s">
        <v>0</v>
      </c>
      <c r="C29" s="31" t="s">
        <v>45</v>
      </c>
      <c r="D29" s="31">
        <v>2013</v>
      </c>
      <c r="E29" s="31">
        <v>108.89</v>
      </c>
      <c r="F29" s="31">
        <v>105.4</v>
      </c>
    </row>
    <row r="30" spans="1:6" x14ac:dyDescent="0.35">
      <c r="A30" s="31" t="s">
        <v>86</v>
      </c>
      <c r="B30" s="31" t="s">
        <v>0</v>
      </c>
      <c r="C30" s="31" t="s">
        <v>45</v>
      </c>
      <c r="D30" s="31">
        <v>2014</v>
      </c>
      <c r="E30" s="31">
        <v>100.48</v>
      </c>
      <c r="F30" s="31">
        <v>103.73</v>
      </c>
    </row>
    <row r="31" spans="1:6" x14ac:dyDescent="0.35">
      <c r="A31" s="31" t="s">
        <v>86</v>
      </c>
      <c r="B31" s="31" t="s">
        <v>0</v>
      </c>
      <c r="C31" s="31" t="s">
        <v>45</v>
      </c>
      <c r="D31" s="31">
        <v>2015</v>
      </c>
      <c r="E31" s="31">
        <v>108.06</v>
      </c>
      <c r="F31" s="31">
        <v>102.09</v>
      </c>
    </row>
    <row r="32" spans="1:6" x14ac:dyDescent="0.35">
      <c r="A32" s="31" t="s">
        <v>86</v>
      </c>
      <c r="B32" s="31" t="s">
        <v>0</v>
      </c>
      <c r="C32" s="31" t="s">
        <v>45</v>
      </c>
      <c r="D32" s="31">
        <v>2016</v>
      </c>
      <c r="E32" s="31">
        <v>99.73</v>
      </c>
      <c r="F32" s="31">
        <v>100.47</v>
      </c>
    </row>
    <row r="33" spans="1:6" x14ac:dyDescent="0.35">
      <c r="A33" s="31" t="s">
        <v>86</v>
      </c>
      <c r="B33" s="31" t="s">
        <v>0</v>
      </c>
      <c r="C33" s="31" t="s">
        <v>45</v>
      </c>
      <c r="D33" s="31">
        <v>2017</v>
      </c>
      <c r="E33" s="31">
        <v>96.88</v>
      </c>
      <c r="F33" s="31">
        <v>98.88</v>
      </c>
    </row>
    <row r="34" spans="1:6" x14ac:dyDescent="0.35">
      <c r="A34" s="31" t="s">
        <v>86</v>
      </c>
      <c r="B34" s="31" t="s">
        <v>0</v>
      </c>
      <c r="C34" s="31" t="s">
        <v>45</v>
      </c>
      <c r="D34" s="31">
        <v>2018</v>
      </c>
      <c r="E34" s="31">
        <v>97.37</v>
      </c>
      <c r="F34" s="31">
        <v>97.31</v>
      </c>
    </row>
    <row r="35" spans="1:6" x14ac:dyDescent="0.35">
      <c r="A35" s="31" t="s">
        <v>86</v>
      </c>
      <c r="B35" s="31" t="s">
        <v>0</v>
      </c>
      <c r="C35" s="31" t="s">
        <v>45</v>
      </c>
      <c r="D35" s="31">
        <v>2019</v>
      </c>
      <c r="E35" s="31">
        <v>88.83</v>
      </c>
      <c r="F35" s="31">
        <v>95.77</v>
      </c>
    </row>
    <row r="36" spans="1:6" x14ac:dyDescent="0.35">
      <c r="A36" s="31" t="s">
        <v>114</v>
      </c>
      <c r="B36" s="31" t="s">
        <v>115</v>
      </c>
      <c r="C36" s="31" t="s">
        <v>116</v>
      </c>
      <c r="D36" s="31" t="s">
        <v>126</v>
      </c>
      <c r="E36" s="31" t="s">
        <v>120</v>
      </c>
      <c r="F36" s="31" t="s">
        <v>121</v>
      </c>
    </row>
    <row r="37" spans="1:6" x14ac:dyDescent="0.35">
      <c r="A37" s="31" t="s">
        <v>86</v>
      </c>
      <c r="B37" s="31" t="s">
        <v>0</v>
      </c>
      <c r="C37" s="31" t="s">
        <v>11</v>
      </c>
      <c r="D37" s="31">
        <v>1988</v>
      </c>
      <c r="E37" s="31">
        <v>163.62</v>
      </c>
      <c r="F37" s="31">
        <v>176.37</v>
      </c>
    </row>
    <row r="38" spans="1:6" x14ac:dyDescent="0.35">
      <c r="A38" s="31" t="s">
        <v>86</v>
      </c>
      <c r="B38" s="31" t="s">
        <v>0</v>
      </c>
      <c r="C38" s="31" t="s">
        <v>11</v>
      </c>
      <c r="D38" s="31">
        <v>1989</v>
      </c>
      <c r="E38" s="31">
        <v>150.06</v>
      </c>
      <c r="F38" s="31">
        <v>173.98</v>
      </c>
    </row>
    <row r="39" spans="1:6" x14ac:dyDescent="0.35">
      <c r="A39" s="31" t="s">
        <v>86</v>
      </c>
      <c r="B39" s="31" t="s">
        <v>0</v>
      </c>
      <c r="C39" s="31" t="s">
        <v>11</v>
      </c>
      <c r="D39" s="31">
        <v>1990</v>
      </c>
      <c r="E39" s="31">
        <v>159.58000000000001</v>
      </c>
      <c r="F39" s="31">
        <v>171.62</v>
      </c>
    </row>
    <row r="40" spans="1:6" x14ac:dyDescent="0.35">
      <c r="A40" s="31" t="s">
        <v>86</v>
      </c>
      <c r="B40" s="31" t="s">
        <v>0</v>
      </c>
      <c r="C40" s="31" t="s">
        <v>11</v>
      </c>
      <c r="D40" s="31">
        <v>1991</v>
      </c>
      <c r="E40" s="31">
        <v>153.38</v>
      </c>
      <c r="F40" s="31">
        <v>169.29</v>
      </c>
    </row>
    <row r="41" spans="1:6" x14ac:dyDescent="0.35">
      <c r="A41" s="31" t="s">
        <v>86</v>
      </c>
      <c r="B41" s="31" t="s">
        <v>0</v>
      </c>
      <c r="C41" s="31" t="s">
        <v>11</v>
      </c>
      <c r="D41" s="31">
        <v>1992</v>
      </c>
      <c r="E41" s="31">
        <v>147.63999999999999</v>
      </c>
      <c r="F41" s="31">
        <v>166.99</v>
      </c>
    </row>
    <row r="42" spans="1:6" x14ac:dyDescent="0.35">
      <c r="A42" s="31" t="s">
        <v>86</v>
      </c>
      <c r="B42" s="31" t="s">
        <v>0</v>
      </c>
      <c r="C42" s="31" t="s">
        <v>11</v>
      </c>
      <c r="D42" s="31">
        <v>1993</v>
      </c>
      <c r="E42" s="31">
        <v>157.54</v>
      </c>
      <c r="F42" s="31">
        <v>164.72</v>
      </c>
    </row>
    <row r="43" spans="1:6" x14ac:dyDescent="0.35">
      <c r="A43" s="31" t="s">
        <v>86</v>
      </c>
      <c r="B43" s="31" t="s">
        <v>0</v>
      </c>
      <c r="C43" s="31" t="s">
        <v>11</v>
      </c>
      <c r="D43" s="31">
        <v>1994</v>
      </c>
      <c r="E43" s="31">
        <v>162.47</v>
      </c>
      <c r="F43" s="31">
        <v>162.49</v>
      </c>
    </row>
    <row r="44" spans="1:6" x14ac:dyDescent="0.35">
      <c r="A44" s="31" t="s">
        <v>86</v>
      </c>
      <c r="B44" s="31" t="s">
        <v>0</v>
      </c>
      <c r="C44" s="31" t="s">
        <v>11</v>
      </c>
      <c r="D44" s="31">
        <v>1995</v>
      </c>
      <c r="E44" s="31">
        <v>166.79</v>
      </c>
      <c r="F44" s="31">
        <v>160.28</v>
      </c>
    </row>
    <row r="45" spans="1:6" x14ac:dyDescent="0.35">
      <c r="A45" s="31" t="s">
        <v>86</v>
      </c>
      <c r="B45" s="31" t="s">
        <v>0</v>
      </c>
      <c r="C45" s="31" t="s">
        <v>11</v>
      </c>
      <c r="D45" s="31">
        <v>1996</v>
      </c>
      <c r="E45" s="31">
        <v>157.16999999999999</v>
      </c>
      <c r="F45" s="31">
        <v>158.1</v>
      </c>
    </row>
    <row r="46" spans="1:6" x14ac:dyDescent="0.35">
      <c r="A46" s="31" t="s">
        <v>86</v>
      </c>
      <c r="B46" s="31" t="s">
        <v>0</v>
      </c>
      <c r="C46" s="31" t="s">
        <v>11</v>
      </c>
      <c r="D46" s="31">
        <v>1997</v>
      </c>
      <c r="E46" s="31">
        <v>171.03</v>
      </c>
      <c r="F46" s="31">
        <v>155.96</v>
      </c>
    </row>
    <row r="47" spans="1:6" x14ac:dyDescent="0.35">
      <c r="A47" s="31" t="s">
        <v>86</v>
      </c>
      <c r="B47" s="31" t="s">
        <v>0</v>
      </c>
      <c r="C47" s="31" t="s">
        <v>11</v>
      </c>
      <c r="D47" s="31">
        <v>1998</v>
      </c>
      <c r="E47" s="31">
        <v>163.9</v>
      </c>
      <c r="F47" s="31">
        <v>153.84</v>
      </c>
    </row>
    <row r="48" spans="1:6" x14ac:dyDescent="0.35">
      <c r="A48" s="31" t="s">
        <v>86</v>
      </c>
      <c r="B48" s="31" t="s">
        <v>0</v>
      </c>
      <c r="C48" s="31" t="s">
        <v>11</v>
      </c>
      <c r="D48" s="31">
        <v>1999</v>
      </c>
      <c r="E48" s="31">
        <v>157.12</v>
      </c>
      <c r="F48" s="31">
        <v>151.75</v>
      </c>
    </row>
    <row r="49" spans="1:6" x14ac:dyDescent="0.35">
      <c r="A49" s="31" t="s">
        <v>86</v>
      </c>
      <c r="B49" s="31" t="s">
        <v>0</v>
      </c>
      <c r="C49" s="31" t="s">
        <v>11</v>
      </c>
      <c r="D49" s="31">
        <v>2000</v>
      </c>
      <c r="E49" s="31">
        <v>157.84</v>
      </c>
      <c r="F49" s="31">
        <v>149.69</v>
      </c>
    </row>
    <row r="50" spans="1:6" x14ac:dyDescent="0.35">
      <c r="A50" s="31" t="s">
        <v>86</v>
      </c>
      <c r="B50" s="31" t="s">
        <v>0</v>
      </c>
      <c r="C50" s="31" t="s">
        <v>11</v>
      </c>
      <c r="D50" s="31">
        <v>2001</v>
      </c>
      <c r="E50" s="31">
        <v>149.66999999999999</v>
      </c>
      <c r="F50" s="31">
        <v>147.66</v>
      </c>
    </row>
    <row r="51" spans="1:6" x14ac:dyDescent="0.35">
      <c r="A51" s="31" t="s">
        <v>86</v>
      </c>
      <c r="B51" s="31" t="s">
        <v>0</v>
      </c>
      <c r="C51" s="31" t="s">
        <v>11</v>
      </c>
      <c r="D51" s="31">
        <v>2002</v>
      </c>
      <c r="E51" s="31">
        <v>155.91999999999999</v>
      </c>
      <c r="F51" s="31">
        <v>145.65</v>
      </c>
    </row>
    <row r="52" spans="1:6" x14ac:dyDescent="0.35">
      <c r="A52" s="31" t="s">
        <v>86</v>
      </c>
      <c r="B52" s="31" t="s">
        <v>0</v>
      </c>
      <c r="C52" s="31" t="s">
        <v>11</v>
      </c>
      <c r="D52" s="31">
        <v>2003</v>
      </c>
      <c r="E52" s="31">
        <v>152.79</v>
      </c>
      <c r="F52" s="31">
        <v>143.68</v>
      </c>
    </row>
    <row r="53" spans="1:6" x14ac:dyDescent="0.35">
      <c r="A53" s="31" t="s">
        <v>86</v>
      </c>
      <c r="B53" s="31" t="s">
        <v>0</v>
      </c>
      <c r="C53" s="31" t="s">
        <v>11</v>
      </c>
      <c r="D53" s="31">
        <v>2004</v>
      </c>
      <c r="E53" s="31">
        <v>158.13</v>
      </c>
      <c r="F53" s="31">
        <v>141.72999999999999</v>
      </c>
    </row>
    <row r="54" spans="1:6" x14ac:dyDescent="0.35">
      <c r="A54" s="31" t="s">
        <v>86</v>
      </c>
      <c r="B54" s="31" t="s">
        <v>0</v>
      </c>
      <c r="C54" s="31" t="s">
        <v>11</v>
      </c>
      <c r="D54" s="31">
        <v>2005</v>
      </c>
      <c r="E54" s="31">
        <v>141.56</v>
      </c>
      <c r="F54" s="31">
        <v>139.80000000000001</v>
      </c>
    </row>
    <row r="55" spans="1:6" x14ac:dyDescent="0.35">
      <c r="A55" s="31" t="s">
        <v>86</v>
      </c>
      <c r="B55" s="31" t="s">
        <v>0</v>
      </c>
      <c r="C55" s="31" t="s">
        <v>11</v>
      </c>
      <c r="D55" s="31">
        <v>2006</v>
      </c>
      <c r="E55" s="31">
        <v>141.47999999999999</v>
      </c>
      <c r="F55" s="31">
        <v>137.9</v>
      </c>
    </row>
    <row r="56" spans="1:6" x14ac:dyDescent="0.35">
      <c r="A56" s="31" t="s">
        <v>86</v>
      </c>
      <c r="B56" s="31" t="s">
        <v>0</v>
      </c>
      <c r="C56" s="31" t="s">
        <v>11</v>
      </c>
      <c r="D56" s="31">
        <v>2007</v>
      </c>
      <c r="E56" s="31">
        <v>140.63</v>
      </c>
      <c r="F56" s="31">
        <v>136.03</v>
      </c>
    </row>
    <row r="57" spans="1:6" x14ac:dyDescent="0.35">
      <c r="A57" s="31" t="s">
        <v>86</v>
      </c>
      <c r="B57" s="31" t="s">
        <v>0</v>
      </c>
      <c r="C57" s="31" t="s">
        <v>11</v>
      </c>
      <c r="D57" s="31">
        <v>2008</v>
      </c>
      <c r="E57" s="31">
        <v>135.34</v>
      </c>
      <c r="F57" s="31">
        <v>134.19</v>
      </c>
    </row>
    <row r="58" spans="1:6" x14ac:dyDescent="0.35">
      <c r="A58" s="31" t="s">
        <v>86</v>
      </c>
      <c r="B58" s="31" t="s">
        <v>0</v>
      </c>
      <c r="C58" s="31" t="s">
        <v>11</v>
      </c>
      <c r="D58" s="31">
        <v>2009</v>
      </c>
      <c r="E58" s="31">
        <v>136.22999999999999</v>
      </c>
      <c r="F58" s="31">
        <v>132.36000000000001</v>
      </c>
    </row>
    <row r="59" spans="1:6" x14ac:dyDescent="0.35">
      <c r="A59" s="31" t="s">
        <v>86</v>
      </c>
      <c r="B59" s="31" t="s">
        <v>0</v>
      </c>
      <c r="C59" s="31" t="s">
        <v>11</v>
      </c>
      <c r="D59" s="31">
        <v>2010</v>
      </c>
      <c r="E59" s="31">
        <v>130.29</v>
      </c>
      <c r="F59" s="31">
        <v>130.57</v>
      </c>
    </row>
    <row r="60" spans="1:6" x14ac:dyDescent="0.35">
      <c r="A60" s="31" t="s">
        <v>86</v>
      </c>
      <c r="B60" s="31" t="s">
        <v>0</v>
      </c>
      <c r="C60" s="31" t="s">
        <v>11</v>
      </c>
      <c r="D60" s="31">
        <v>2011</v>
      </c>
      <c r="E60" s="31">
        <v>132.25</v>
      </c>
      <c r="F60" s="31">
        <v>128.79</v>
      </c>
    </row>
    <row r="61" spans="1:6" x14ac:dyDescent="0.35">
      <c r="A61" s="31" t="s">
        <v>86</v>
      </c>
      <c r="B61" s="31" t="s">
        <v>0</v>
      </c>
      <c r="C61" s="31" t="s">
        <v>11</v>
      </c>
      <c r="D61" s="31">
        <v>2012</v>
      </c>
      <c r="E61" s="31">
        <v>131.13</v>
      </c>
      <c r="F61" s="31">
        <v>127.05</v>
      </c>
    </row>
    <row r="62" spans="1:6" x14ac:dyDescent="0.35">
      <c r="A62" s="31" t="s">
        <v>86</v>
      </c>
      <c r="B62" s="31" t="s">
        <v>0</v>
      </c>
      <c r="C62" s="31" t="s">
        <v>11</v>
      </c>
      <c r="D62" s="31">
        <v>2013</v>
      </c>
      <c r="E62" s="31">
        <v>127.46</v>
      </c>
      <c r="F62" s="31">
        <v>125.32</v>
      </c>
    </row>
    <row r="63" spans="1:6" x14ac:dyDescent="0.35">
      <c r="A63" s="31" t="s">
        <v>86</v>
      </c>
      <c r="B63" s="31" t="s">
        <v>0</v>
      </c>
      <c r="C63" s="31" t="s">
        <v>11</v>
      </c>
      <c r="D63" s="31">
        <v>2014</v>
      </c>
      <c r="E63" s="31">
        <v>122.44</v>
      </c>
      <c r="F63" s="31">
        <v>123.62</v>
      </c>
    </row>
    <row r="64" spans="1:6" x14ac:dyDescent="0.35">
      <c r="A64" s="31" t="s">
        <v>86</v>
      </c>
      <c r="B64" s="31" t="s">
        <v>0</v>
      </c>
      <c r="C64" s="31" t="s">
        <v>11</v>
      </c>
      <c r="D64" s="31">
        <v>2015</v>
      </c>
      <c r="E64" s="31">
        <v>119.5</v>
      </c>
      <c r="F64" s="31">
        <v>121.94</v>
      </c>
    </row>
    <row r="65" spans="1:6" x14ac:dyDescent="0.35">
      <c r="A65" s="31" t="s">
        <v>86</v>
      </c>
      <c r="B65" s="31" t="s">
        <v>0</v>
      </c>
      <c r="C65" s="31" t="s">
        <v>11</v>
      </c>
      <c r="D65" s="31">
        <v>2016</v>
      </c>
      <c r="E65" s="31">
        <v>118.1</v>
      </c>
      <c r="F65" s="31">
        <v>120.29</v>
      </c>
    </row>
    <row r="66" spans="1:6" x14ac:dyDescent="0.35">
      <c r="A66" s="31" t="s">
        <v>86</v>
      </c>
      <c r="B66" s="31" t="s">
        <v>0</v>
      </c>
      <c r="C66" s="31" t="s">
        <v>11</v>
      </c>
      <c r="D66" s="31">
        <v>2017</v>
      </c>
      <c r="E66" s="31">
        <v>111.19</v>
      </c>
      <c r="F66" s="31">
        <v>118.65</v>
      </c>
    </row>
    <row r="67" spans="1:6" x14ac:dyDescent="0.35">
      <c r="A67" s="31" t="s">
        <v>86</v>
      </c>
      <c r="B67" s="31" t="s">
        <v>0</v>
      </c>
      <c r="C67" s="31" t="s">
        <v>11</v>
      </c>
      <c r="D67" s="31">
        <v>2018</v>
      </c>
      <c r="E67" s="31">
        <v>110.93</v>
      </c>
      <c r="F67" s="31">
        <v>117.04</v>
      </c>
    </row>
    <row r="68" spans="1:6" x14ac:dyDescent="0.35">
      <c r="A68" s="31" t="s">
        <v>86</v>
      </c>
      <c r="B68" s="31" t="s">
        <v>0</v>
      </c>
      <c r="C68" s="31" t="s">
        <v>11</v>
      </c>
      <c r="D68" s="31">
        <v>2019</v>
      </c>
      <c r="E68" s="31">
        <v>106.52</v>
      </c>
      <c r="F68" s="31">
        <v>115.45</v>
      </c>
    </row>
    <row r="69" spans="1:6" x14ac:dyDescent="0.35">
      <c r="A69" s="31" t="s">
        <v>114</v>
      </c>
      <c r="B69" s="31" t="s">
        <v>115</v>
      </c>
      <c r="C69" s="31" t="s">
        <v>116</v>
      </c>
      <c r="D69" s="31" t="s">
        <v>126</v>
      </c>
      <c r="E69" s="31" t="s">
        <v>122</v>
      </c>
      <c r="F69" s="31" t="s">
        <v>123</v>
      </c>
    </row>
    <row r="70" spans="1:6" x14ac:dyDescent="0.35">
      <c r="A70" s="31" t="s">
        <v>86</v>
      </c>
      <c r="B70" s="31" t="s">
        <v>0</v>
      </c>
      <c r="C70" s="31" t="s">
        <v>44</v>
      </c>
      <c r="D70" s="31">
        <v>1988</v>
      </c>
      <c r="E70" s="31">
        <v>291.67</v>
      </c>
      <c r="F70" s="31">
        <v>303.67</v>
      </c>
    </row>
    <row r="71" spans="1:6" x14ac:dyDescent="0.35">
      <c r="A71" s="31" t="s">
        <v>86</v>
      </c>
      <c r="B71" s="31" t="s">
        <v>0</v>
      </c>
      <c r="C71" s="31" t="s">
        <v>44</v>
      </c>
      <c r="D71" s="31">
        <v>1989</v>
      </c>
      <c r="E71" s="31">
        <v>289.02</v>
      </c>
      <c r="F71" s="31">
        <v>298.39</v>
      </c>
    </row>
    <row r="72" spans="1:6" x14ac:dyDescent="0.35">
      <c r="A72" s="31" t="s">
        <v>86</v>
      </c>
      <c r="B72" s="31" t="s">
        <v>0</v>
      </c>
      <c r="C72" s="31" t="s">
        <v>44</v>
      </c>
      <c r="D72" s="31">
        <v>1990</v>
      </c>
      <c r="E72" s="31">
        <v>270.07</v>
      </c>
      <c r="F72" s="31">
        <v>293.20999999999998</v>
      </c>
    </row>
    <row r="73" spans="1:6" x14ac:dyDescent="0.35">
      <c r="A73" s="31" t="s">
        <v>86</v>
      </c>
      <c r="B73" s="31" t="s">
        <v>0</v>
      </c>
      <c r="C73" s="31" t="s">
        <v>44</v>
      </c>
      <c r="D73" s="31">
        <v>1991</v>
      </c>
      <c r="E73" s="31">
        <v>280.60000000000002</v>
      </c>
      <c r="F73" s="31">
        <v>288.11</v>
      </c>
    </row>
    <row r="74" spans="1:6" x14ac:dyDescent="0.35">
      <c r="A74" s="31" t="s">
        <v>86</v>
      </c>
      <c r="B74" s="31" t="s">
        <v>0</v>
      </c>
      <c r="C74" s="31" t="s">
        <v>44</v>
      </c>
      <c r="D74" s="31">
        <v>1992</v>
      </c>
      <c r="E74" s="31">
        <v>288.99</v>
      </c>
      <c r="F74" s="31">
        <v>283.11</v>
      </c>
    </row>
    <row r="75" spans="1:6" x14ac:dyDescent="0.35">
      <c r="A75" s="31" t="s">
        <v>86</v>
      </c>
      <c r="B75" s="31" t="s">
        <v>0</v>
      </c>
      <c r="C75" s="31" t="s">
        <v>44</v>
      </c>
      <c r="D75" s="31">
        <v>1993</v>
      </c>
      <c r="E75" s="31">
        <v>270.52999999999997</v>
      </c>
      <c r="F75" s="31">
        <v>278.19</v>
      </c>
    </row>
    <row r="76" spans="1:6" x14ac:dyDescent="0.35">
      <c r="A76" s="31" t="s">
        <v>86</v>
      </c>
      <c r="B76" s="31" t="s">
        <v>0</v>
      </c>
      <c r="C76" s="31" t="s">
        <v>44</v>
      </c>
      <c r="D76" s="31">
        <v>1994</v>
      </c>
      <c r="E76" s="31">
        <v>270.29000000000002</v>
      </c>
      <c r="F76" s="31">
        <v>273.35000000000002</v>
      </c>
    </row>
    <row r="77" spans="1:6" x14ac:dyDescent="0.35">
      <c r="A77" s="31" t="s">
        <v>86</v>
      </c>
      <c r="B77" s="31" t="s">
        <v>0</v>
      </c>
      <c r="C77" s="31" t="s">
        <v>44</v>
      </c>
      <c r="D77" s="31">
        <v>1995</v>
      </c>
      <c r="E77" s="31">
        <v>273</v>
      </c>
      <c r="F77" s="31">
        <v>268.60000000000002</v>
      </c>
    </row>
    <row r="78" spans="1:6" x14ac:dyDescent="0.35">
      <c r="A78" s="31" t="s">
        <v>86</v>
      </c>
      <c r="B78" s="31" t="s">
        <v>0</v>
      </c>
      <c r="C78" s="31" t="s">
        <v>44</v>
      </c>
      <c r="D78" s="31">
        <v>1996</v>
      </c>
      <c r="E78" s="31">
        <v>263.93</v>
      </c>
      <c r="F78" s="31">
        <v>263.93</v>
      </c>
    </row>
    <row r="79" spans="1:6" x14ac:dyDescent="0.35">
      <c r="A79" s="31" t="s">
        <v>86</v>
      </c>
      <c r="B79" s="31" t="s">
        <v>0</v>
      </c>
      <c r="C79" s="31" t="s">
        <v>44</v>
      </c>
      <c r="D79" s="31">
        <v>1997</v>
      </c>
      <c r="E79" s="31">
        <v>257.51</v>
      </c>
      <c r="F79" s="31">
        <v>259.35000000000002</v>
      </c>
    </row>
    <row r="80" spans="1:6" x14ac:dyDescent="0.35">
      <c r="A80" s="31" t="s">
        <v>86</v>
      </c>
      <c r="B80" s="31" t="s">
        <v>0</v>
      </c>
      <c r="C80" s="31" t="s">
        <v>44</v>
      </c>
      <c r="D80" s="31">
        <v>1998</v>
      </c>
      <c r="E80" s="31">
        <v>254.12</v>
      </c>
      <c r="F80" s="31">
        <v>254.84</v>
      </c>
    </row>
    <row r="81" spans="1:6" x14ac:dyDescent="0.35">
      <c r="A81" s="31" t="s">
        <v>86</v>
      </c>
      <c r="B81" s="31" t="s">
        <v>0</v>
      </c>
      <c r="C81" s="31" t="s">
        <v>44</v>
      </c>
      <c r="D81" s="31">
        <v>1999</v>
      </c>
      <c r="E81" s="31">
        <v>253.82</v>
      </c>
      <c r="F81" s="31">
        <v>250.41</v>
      </c>
    </row>
    <row r="82" spans="1:6" x14ac:dyDescent="0.35">
      <c r="A82" s="31" t="s">
        <v>86</v>
      </c>
      <c r="B82" s="31" t="s">
        <v>0</v>
      </c>
      <c r="C82" s="31" t="s">
        <v>44</v>
      </c>
      <c r="D82" s="31">
        <v>2000</v>
      </c>
      <c r="E82" s="31">
        <v>246.79</v>
      </c>
      <c r="F82" s="31">
        <v>246.06</v>
      </c>
    </row>
    <row r="83" spans="1:6" x14ac:dyDescent="0.35">
      <c r="A83" s="31" t="s">
        <v>86</v>
      </c>
      <c r="B83" s="31" t="s">
        <v>0</v>
      </c>
      <c r="C83" s="31" t="s">
        <v>44</v>
      </c>
      <c r="D83" s="31">
        <v>2001</v>
      </c>
      <c r="E83" s="31">
        <v>248.7</v>
      </c>
      <c r="F83" s="31">
        <v>241.78</v>
      </c>
    </row>
    <row r="84" spans="1:6" x14ac:dyDescent="0.35">
      <c r="A84" s="31" t="s">
        <v>86</v>
      </c>
      <c r="B84" s="31" t="s">
        <v>0</v>
      </c>
      <c r="C84" s="31" t="s">
        <v>44</v>
      </c>
      <c r="D84" s="31">
        <v>2002</v>
      </c>
      <c r="E84" s="31">
        <v>253.19</v>
      </c>
      <c r="F84" s="31">
        <v>237.58</v>
      </c>
    </row>
    <row r="85" spans="1:6" x14ac:dyDescent="0.35">
      <c r="A85" s="31" t="s">
        <v>86</v>
      </c>
      <c r="B85" s="31" t="s">
        <v>0</v>
      </c>
      <c r="C85" s="31" t="s">
        <v>44</v>
      </c>
      <c r="D85" s="31">
        <v>2003</v>
      </c>
      <c r="E85" s="31">
        <v>245.14</v>
      </c>
      <c r="F85" s="31">
        <v>233.45</v>
      </c>
    </row>
    <row r="86" spans="1:6" x14ac:dyDescent="0.35">
      <c r="A86" s="31" t="s">
        <v>86</v>
      </c>
      <c r="B86" s="31" t="s">
        <v>0</v>
      </c>
      <c r="C86" s="31" t="s">
        <v>44</v>
      </c>
      <c r="D86" s="31">
        <v>2004</v>
      </c>
      <c r="E86" s="31">
        <v>247.47</v>
      </c>
      <c r="F86" s="31">
        <v>229.39</v>
      </c>
    </row>
    <row r="87" spans="1:6" x14ac:dyDescent="0.35">
      <c r="A87" s="31" t="s">
        <v>86</v>
      </c>
      <c r="B87" s="31" t="s">
        <v>0</v>
      </c>
      <c r="C87" s="31" t="s">
        <v>44</v>
      </c>
      <c r="D87" s="31">
        <v>2005</v>
      </c>
      <c r="E87" s="31">
        <v>233.79</v>
      </c>
      <c r="F87" s="31">
        <v>225.41</v>
      </c>
    </row>
    <row r="88" spans="1:6" x14ac:dyDescent="0.35">
      <c r="A88" s="31" t="s">
        <v>86</v>
      </c>
      <c r="B88" s="31" t="s">
        <v>0</v>
      </c>
      <c r="C88" s="31" t="s">
        <v>44</v>
      </c>
      <c r="D88" s="31">
        <v>2006</v>
      </c>
      <c r="E88" s="31">
        <v>228.67</v>
      </c>
      <c r="F88" s="31">
        <v>221.49</v>
      </c>
    </row>
    <row r="89" spans="1:6" x14ac:dyDescent="0.35">
      <c r="A89" s="31" t="s">
        <v>86</v>
      </c>
      <c r="B89" s="31" t="s">
        <v>0</v>
      </c>
      <c r="C89" s="31" t="s">
        <v>44</v>
      </c>
      <c r="D89" s="31">
        <v>2007</v>
      </c>
      <c r="E89" s="31">
        <v>230.23</v>
      </c>
      <c r="F89" s="31">
        <v>217.64</v>
      </c>
    </row>
    <row r="90" spans="1:6" x14ac:dyDescent="0.35">
      <c r="A90" s="31" t="s">
        <v>86</v>
      </c>
      <c r="B90" s="31" t="s">
        <v>0</v>
      </c>
      <c r="C90" s="31" t="s">
        <v>44</v>
      </c>
      <c r="D90" s="31">
        <v>2008</v>
      </c>
      <c r="E90" s="31">
        <v>216.35</v>
      </c>
      <c r="F90" s="31">
        <v>213.86</v>
      </c>
    </row>
    <row r="91" spans="1:6" x14ac:dyDescent="0.35">
      <c r="A91" s="31" t="s">
        <v>86</v>
      </c>
      <c r="B91" s="31" t="s">
        <v>0</v>
      </c>
      <c r="C91" s="31" t="s">
        <v>44</v>
      </c>
      <c r="D91" s="31">
        <v>2009</v>
      </c>
      <c r="E91" s="31">
        <v>220.45</v>
      </c>
      <c r="F91" s="31">
        <v>210.14</v>
      </c>
    </row>
    <row r="92" spans="1:6" x14ac:dyDescent="0.35">
      <c r="A92" s="31" t="s">
        <v>86</v>
      </c>
      <c r="B92" s="31" t="s">
        <v>0</v>
      </c>
      <c r="C92" s="31" t="s">
        <v>44</v>
      </c>
      <c r="D92" s="31">
        <v>2010</v>
      </c>
      <c r="E92" s="31">
        <v>205.19</v>
      </c>
      <c r="F92" s="31">
        <v>206.49</v>
      </c>
    </row>
    <row r="93" spans="1:6" x14ac:dyDescent="0.35">
      <c r="A93" s="31" t="s">
        <v>86</v>
      </c>
      <c r="B93" s="31" t="s">
        <v>0</v>
      </c>
      <c r="C93" s="31" t="s">
        <v>44</v>
      </c>
      <c r="D93" s="31">
        <v>2011</v>
      </c>
      <c r="E93" s="31">
        <v>196.78</v>
      </c>
      <c r="F93" s="31">
        <v>202.9</v>
      </c>
    </row>
    <row r="94" spans="1:6" x14ac:dyDescent="0.35">
      <c r="A94" s="31" t="s">
        <v>86</v>
      </c>
      <c r="B94" s="31" t="s">
        <v>0</v>
      </c>
      <c r="C94" s="31" t="s">
        <v>44</v>
      </c>
      <c r="D94" s="31">
        <v>2012</v>
      </c>
      <c r="E94" s="31">
        <v>194.91</v>
      </c>
      <c r="F94" s="31">
        <v>199.37</v>
      </c>
    </row>
    <row r="95" spans="1:6" x14ac:dyDescent="0.35">
      <c r="A95" s="31" t="s">
        <v>86</v>
      </c>
      <c r="B95" s="31" t="s">
        <v>0</v>
      </c>
      <c r="C95" s="31" t="s">
        <v>44</v>
      </c>
      <c r="D95" s="31">
        <v>2013</v>
      </c>
      <c r="E95" s="31">
        <v>193.2</v>
      </c>
      <c r="F95" s="31">
        <v>195.91</v>
      </c>
    </row>
    <row r="96" spans="1:6" x14ac:dyDescent="0.35">
      <c r="A96" s="31" t="s">
        <v>86</v>
      </c>
      <c r="B96" s="31" t="s">
        <v>0</v>
      </c>
      <c r="C96" s="31" t="s">
        <v>44</v>
      </c>
      <c r="D96" s="31">
        <v>2014</v>
      </c>
      <c r="E96" s="31">
        <v>189.33</v>
      </c>
      <c r="F96" s="31">
        <v>192.5</v>
      </c>
    </row>
    <row r="97" spans="1:6" x14ac:dyDescent="0.35">
      <c r="A97" s="31" t="s">
        <v>86</v>
      </c>
      <c r="B97" s="31" t="s">
        <v>0</v>
      </c>
      <c r="C97" s="31" t="s">
        <v>44</v>
      </c>
      <c r="D97" s="31">
        <v>2015</v>
      </c>
      <c r="E97" s="31">
        <v>186.72</v>
      </c>
      <c r="F97" s="31">
        <v>189.16</v>
      </c>
    </row>
    <row r="98" spans="1:6" x14ac:dyDescent="0.35">
      <c r="A98" s="31" t="s">
        <v>86</v>
      </c>
      <c r="B98" s="31" t="s">
        <v>0</v>
      </c>
      <c r="C98" s="31" t="s">
        <v>44</v>
      </c>
      <c r="D98" s="31">
        <v>2016</v>
      </c>
      <c r="E98" s="31">
        <v>188.12</v>
      </c>
      <c r="F98" s="31">
        <v>185.87</v>
      </c>
    </row>
    <row r="99" spans="1:6" x14ac:dyDescent="0.35">
      <c r="A99" s="31" t="s">
        <v>86</v>
      </c>
      <c r="B99" s="31" t="s">
        <v>0</v>
      </c>
      <c r="C99" s="31" t="s">
        <v>44</v>
      </c>
      <c r="D99" s="31">
        <v>2017</v>
      </c>
      <c r="E99" s="31">
        <v>165.5</v>
      </c>
      <c r="F99" s="31">
        <v>182.64</v>
      </c>
    </row>
    <row r="100" spans="1:6" x14ac:dyDescent="0.35">
      <c r="A100" s="31" t="s">
        <v>86</v>
      </c>
      <c r="B100" s="31" t="s">
        <v>0</v>
      </c>
      <c r="C100" s="31" t="s">
        <v>44</v>
      </c>
      <c r="D100" s="31">
        <v>2018</v>
      </c>
      <c r="E100" s="31">
        <v>180.96</v>
      </c>
      <c r="F100" s="31">
        <v>179.47</v>
      </c>
    </row>
    <row r="101" spans="1:6" x14ac:dyDescent="0.35">
      <c r="A101" s="31" t="s">
        <v>86</v>
      </c>
      <c r="B101" s="31" t="s">
        <v>0</v>
      </c>
      <c r="C101" s="31" t="s">
        <v>44</v>
      </c>
      <c r="D101" s="31">
        <v>2019</v>
      </c>
      <c r="E101" s="31">
        <v>161.16</v>
      </c>
      <c r="F101" s="31">
        <v>176.35</v>
      </c>
    </row>
    <row r="102" spans="1:6" x14ac:dyDescent="0.35">
      <c r="A102" s="31" t="s">
        <v>114</v>
      </c>
      <c r="B102" s="31" t="s">
        <v>115</v>
      </c>
      <c r="C102" s="31" t="s">
        <v>116</v>
      </c>
      <c r="D102" s="31" t="s">
        <v>126</v>
      </c>
      <c r="E102" s="31" t="s">
        <v>124</v>
      </c>
      <c r="F102" s="31" t="s">
        <v>125</v>
      </c>
    </row>
    <row r="103" spans="1:6" x14ac:dyDescent="0.35">
      <c r="A103" s="31" t="s">
        <v>86</v>
      </c>
      <c r="B103" s="31" t="s">
        <v>0</v>
      </c>
      <c r="C103" s="31" t="s">
        <v>9</v>
      </c>
      <c r="D103" s="31">
        <v>1988</v>
      </c>
      <c r="E103" s="31">
        <v>212.03</v>
      </c>
      <c r="F103" s="31">
        <v>223.96</v>
      </c>
    </row>
    <row r="104" spans="1:6" x14ac:dyDescent="0.35">
      <c r="A104" s="31" t="s">
        <v>86</v>
      </c>
      <c r="B104" s="31" t="s">
        <v>0</v>
      </c>
      <c r="C104" s="31" t="s">
        <v>9</v>
      </c>
      <c r="D104" s="31">
        <v>1989</v>
      </c>
      <c r="E104" s="31">
        <v>213.29</v>
      </c>
      <c r="F104" s="31">
        <v>220.05</v>
      </c>
    </row>
    <row r="105" spans="1:6" x14ac:dyDescent="0.35">
      <c r="A105" s="31" t="s">
        <v>86</v>
      </c>
      <c r="B105" s="31" t="s">
        <v>0</v>
      </c>
      <c r="C105" s="31" t="s">
        <v>9</v>
      </c>
      <c r="D105" s="31">
        <v>1990</v>
      </c>
      <c r="E105" s="31">
        <v>211.16</v>
      </c>
      <c r="F105" s="31">
        <v>216.2</v>
      </c>
    </row>
    <row r="106" spans="1:6" x14ac:dyDescent="0.35">
      <c r="A106" s="31" t="s">
        <v>86</v>
      </c>
      <c r="B106" s="31" t="s">
        <v>0</v>
      </c>
      <c r="C106" s="31" t="s">
        <v>9</v>
      </c>
      <c r="D106" s="31">
        <v>1991</v>
      </c>
      <c r="E106" s="31">
        <v>213.56</v>
      </c>
      <c r="F106" s="31">
        <v>212.42</v>
      </c>
    </row>
    <row r="107" spans="1:6" x14ac:dyDescent="0.35">
      <c r="A107" s="31" t="s">
        <v>86</v>
      </c>
      <c r="B107" s="31" t="s">
        <v>0</v>
      </c>
      <c r="C107" s="31" t="s">
        <v>9</v>
      </c>
      <c r="D107" s="31">
        <v>1992</v>
      </c>
      <c r="E107" s="31">
        <v>204.87</v>
      </c>
      <c r="F107" s="31">
        <v>208.71</v>
      </c>
    </row>
    <row r="108" spans="1:6" x14ac:dyDescent="0.35">
      <c r="A108" s="31" t="s">
        <v>86</v>
      </c>
      <c r="B108" s="31" t="s">
        <v>0</v>
      </c>
      <c r="C108" s="31" t="s">
        <v>9</v>
      </c>
      <c r="D108" s="31">
        <v>1993</v>
      </c>
      <c r="E108" s="31">
        <v>205.49</v>
      </c>
      <c r="F108" s="31">
        <v>205.06</v>
      </c>
    </row>
    <row r="109" spans="1:6" x14ac:dyDescent="0.35">
      <c r="A109" s="31" t="s">
        <v>86</v>
      </c>
      <c r="B109" s="31" t="s">
        <v>0</v>
      </c>
      <c r="C109" s="31" t="s">
        <v>9</v>
      </c>
      <c r="D109" s="31">
        <v>1994</v>
      </c>
      <c r="E109" s="31">
        <v>201.8</v>
      </c>
      <c r="F109" s="31">
        <v>201.48</v>
      </c>
    </row>
    <row r="110" spans="1:6" x14ac:dyDescent="0.35">
      <c r="A110" s="31" t="s">
        <v>86</v>
      </c>
      <c r="B110" s="31" t="s">
        <v>0</v>
      </c>
      <c r="C110" s="31" t="s">
        <v>9</v>
      </c>
      <c r="D110" s="31">
        <v>1995</v>
      </c>
      <c r="E110" s="31">
        <v>204.83</v>
      </c>
      <c r="F110" s="31">
        <v>197.96</v>
      </c>
    </row>
    <row r="111" spans="1:6" x14ac:dyDescent="0.35">
      <c r="A111" s="31" t="s">
        <v>86</v>
      </c>
      <c r="B111" s="31" t="s">
        <v>0</v>
      </c>
      <c r="C111" s="31" t="s">
        <v>9</v>
      </c>
      <c r="D111" s="31">
        <v>1996</v>
      </c>
      <c r="E111" s="31">
        <v>195.41</v>
      </c>
      <c r="F111" s="31">
        <v>194.5</v>
      </c>
    </row>
    <row r="112" spans="1:6" x14ac:dyDescent="0.35">
      <c r="A112" s="31" t="s">
        <v>86</v>
      </c>
      <c r="B112" s="31" t="s">
        <v>0</v>
      </c>
      <c r="C112" s="31" t="s">
        <v>9</v>
      </c>
      <c r="D112" s="31">
        <v>1997</v>
      </c>
      <c r="E112" s="31">
        <v>190.73</v>
      </c>
      <c r="F112" s="31">
        <v>191.1</v>
      </c>
    </row>
    <row r="113" spans="1:6" x14ac:dyDescent="0.35">
      <c r="A113" s="31" t="s">
        <v>86</v>
      </c>
      <c r="B113" s="31" t="s">
        <v>0</v>
      </c>
      <c r="C113" s="31" t="s">
        <v>9</v>
      </c>
      <c r="D113" s="31">
        <v>1998</v>
      </c>
      <c r="E113" s="31">
        <v>190.81</v>
      </c>
      <c r="F113" s="31">
        <v>187.76</v>
      </c>
    </row>
    <row r="114" spans="1:6" x14ac:dyDescent="0.35">
      <c r="A114" s="31" t="s">
        <v>86</v>
      </c>
      <c r="B114" s="31" t="s">
        <v>0</v>
      </c>
      <c r="C114" s="31" t="s">
        <v>9</v>
      </c>
      <c r="D114" s="31">
        <v>1999</v>
      </c>
      <c r="E114" s="31">
        <v>186.07</v>
      </c>
      <c r="F114" s="31">
        <v>184.48</v>
      </c>
    </row>
    <row r="115" spans="1:6" x14ac:dyDescent="0.35">
      <c r="A115" s="31" t="s">
        <v>86</v>
      </c>
      <c r="B115" s="31" t="s">
        <v>0</v>
      </c>
      <c r="C115" s="31" t="s">
        <v>9</v>
      </c>
      <c r="D115" s="31">
        <v>2000</v>
      </c>
      <c r="E115" s="31">
        <v>183.48</v>
      </c>
      <c r="F115" s="31">
        <v>181.25</v>
      </c>
    </row>
    <row r="116" spans="1:6" x14ac:dyDescent="0.35">
      <c r="A116" s="31" t="s">
        <v>86</v>
      </c>
      <c r="B116" s="31" t="s">
        <v>0</v>
      </c>
      <c r="C116" s="31" t="s">
        <v>9</v>
      </c>
      <c r="D116" s="31">
        <v>2001</v>
      </c>
      <c r="E116" s="31">
        <v>179.72</v>
      </c>
      <c r="F116" s="31">
        <v>178.09</v>
      </c>
    </row>
    <row r="117" spans="1:6" x14ac:dyDescent="0.35">
      <c r="A117" s="31" t="s">
        <v>86</v>
      </c>
      <c r="B117" s="31" t="s">
        <v>0</v>
      </c>
      <c r="C117" s="31" t="s">
        <v>9</v>
      </c>
      <c r="D117" s="31">
        <v>2002</v>
      </c>
      <c r="E117" s="31">
        <v>178.42</v>
      </c>
      <c r="F117" s="31">
        <v>174.97</v>
      </c>
    </row>
    <row r="118" spans="1:6" x14ac:dyDescent="0.35">
      <c r="A118" s="31" t="s">
        <v>86</v>
      </c>
      <c r="B118" s="31" t="s">
        <v>0</v>
      </c>
      <c r="C118" s="31" t="s">
        <v>9</v>
      </c>
      <c r="D118" s="31">
        <v>2003</v>
      </c>
      <c r="E118" s="31">
        <v>174.17</v>
      </c>
      <c r="F118" s="31">
        <v>171.92</v>
      </c>
    </row>
    <row r="119" spans="1:6" x14ac:dyDescent="0.35">
      <c r="A119" s="31" t="s">
        <v>86</v>
      </c>
      <c r="B119" s="31" t="s">
        <v>0</v>
      </c>
      <c r="C119" s="31" t="s">
        <v>9</v>
      </c>
      <c r="D119" s="31">
        <v>2004</v>
      </c>
      <c r="E119" s="31">
        <v>170.92</v>
      </c>
      <c r="F119" s="31">
        <v>168.91</v>
      </c>
    </row>
    <row r="120" spans="1:6" x14ac:dyDescent="0.35">
      <c r="A120" s="31" t="s">
        <v>86</v>
      </c>
      <c r="B120" s="31" t="s">
        <v>0</v>
      </c>
      <c r="C120" s="31" t="s">
        <v>9</v>
      </c>
      <c r="D120" s="31">
        <v>2005</v>
      </c>
      <c r="E120" s="31">
        <v>172.48</v>
      </c>
      <c r="F120" s="31">
        <v>165.96</v>
      </c>
    </row>
    <row r="121" spans="1:6" x14ac:dyDescent="0.35">
      <c r="A121" s="31" t="s">
        <v>86</v>
      </c>
      <c r="B121" s="31" t="s">
        <v>0</v>
      </c>
      <c r="C121" s="31" t="s">
        <v>9</v>
      </c>
      <c r="D121" s="31">
        <v>2006</v>
      </c>
      <c r="E121" s="31">
        <v>167.12</v>
      </c>
      <c r="F121" s="31">
        <v>163.06</v>
      </c>
    </row>
    <row r="122" spans="1:6" x14ac:dyDescent="0.35">
      <c r="A122" s="31" t="s">
        <v>86</v>
      </c>
      <c r="B122" s="31" t="s">
        <v>0</v>
      </c>
      <c r="C122" s="31" t="s">
        <v>9</v>
      </c>
      <c r="D122" s="31">
        <v>2007</v>
      </c>
      <c r="E122" s="31">
        <v>165.11</v>
      </c>
      <c r="F122" s="31">
        <v>160.21</v>
      </c>
    </row>
    <row r="123" spans="1:6" x14ac:dyDescent="0.35">
      <c r="A123" s="31" t="s">
        <v>86</v>
      </c>
      <c r="B123" s="31" t="s">
        <v>0</v>
      </c>
      <c r="C123" s="31" t="s">
        <v>9</v>
      </c>
      <c r="D123" s="31">
        <v>2008</v>
      </c>
      <c r="E123" s="31">
        <v>158.15</v>
      </c>
      <c r="F123" s="31">
        <v>157.41</v>
      </c>
    </row>
    <row r="124" spans="1:6" x14ac:dyDescent="0.35">
      <c r="A124" s="31" t="s">
        <v>86</v>
      </c>
      <c r="B124" s="31" t="s">
        <v>0</v>
      </c>
      <c r="C124" s="31" t="s">
        <v>9</v>
      </c>
      <c r="D124" s="31">
        <v>2009</v>
      </c>
      <c r="E124" s="31">
        <v>155.12</v>
      </c>
      <c r="F124" s="31">
        <v>154.66</v>
      </c>
    </row>
    <row r="125" spans="1:6" x14ac:dyDescent="0.35">
      <c r="A125" s="31" t="s">
        <v>86</v>
      </c>
      <c r="B125" s="31" t="s">
        <v>0</v>
      </c>
      <c r="C125" s="31" t="s">
        <v>9</v>
      </c>
      <c r="D125" s="31">
        <v>2010</v>
      </c>
      <c r="E125" s="31">
        <v>155.13</v>
      </c>
      <c r="F125" s="31">
        <v>151.96</v>
      </c>
    </row>
    <row r="126" spans="1:6" x14ac:dyDescent="0.35">
      <c r="A126" s="31" t="s">
        <v>86</v>
      </c>
      <c r="B126" s="31" t="s">
        <v>0</v>
      </c>
      <c r="C126" s="31" t="s">
        <v>9</v>
      </c>
      <c r="D126" s="31">
        <v>2011</v>
      </c>
      <c r="E126" s="31">
        <v>150.44</v>
      </c>
      <c r="F126" s="31">
        <v>149.30000000000001</v>
      </c>
    </row>
    <row r="127" spans="1:6" x14ac:dyDescent="0.35">
      <c r="A127" s="31" t="s">
        <v>86</v>
      </c>
      <c r="B127" s="31" t="s">
        <v>0</v>
      </c>
      <c r="C127" s="31" t="s">
        <v>9</v>
      </c>
      <c r="D127" s="31">
        <v>2012</v>
      </c>
      <c r="E127" s="31">
        <v>151.32</v>
      </c>
      <c r="F127" s="31">
        <v>146.69</v>
      </c>
    </row>
    <row r="128" spans="1:6" x14ac:dyDescent="0.35">
      <c r="A128" s="31" t="s">
        <v>86</v>
      </c>
      <c r="B128" s="31" t="s">
        <v>0</v>
      </c>
      <c r="C128" s="31" t="s">
        <v>9</v>
      </c>
      <c r="D128" s="31">
        <v>2013</v>
      </c>
      <c r="E128" s="31">
        <v>139.97999999999999</v>
      </c>
      <c r="F128" s="31">
        <v>144.13</v>
      </c>
    </row>
    <row r="129" spans="1:6" x14ac:dyDescent="0.35">
      <c r="A129" s="31" t="s">
        <v>86</v>
      </c>
      <c r="B129" s="31" t="s">
        <v>0</v>
      </c>
      <c r="C129" s="31" t="s">
        <v>9</v>
      </c>
      <c r="D129" s="31">
        <v>2014</v>
      </c>
      <c r="E129" s="31">
        <v>140.29</v>
      </c>
      <c r="F129" s="31">
        <v>141.61000000000001</v>
      </c>
    </row>
    <row r="130" spans="1:6" x14ac:dyDescent="0.35">
      <c r="A130" s="31" t="s">
        <v>86</v>
      </c>
      <c r="B130" s="31" t="s">
        <v>0</v>
      </c>
      <c r="C130" s="31" t="s">
        <v>9</v>
      </c>
      <c r="D130" s="31">
        <v>2015</v>
      </c>
      <c r="E130" s="31">
        <v>136.51</v>
      </c>
      <c r="F130" s="31">
        <v>139.13</v>
      </c>
    </row>
    <row r="131" spans="1:6" x14ac:dyDescent="0.35">
      <c r="A131" s="31" t="s">
        <v>86</v>
      </c>
      <c r="B131" s="31" t="s">
        <v>0</v>
      </c>
      <c r="C131" s="31" t="s">
        <v>9</v>
      </c>
      <c r="D131" s="31">
        <v>2016</v>
      </c>
      <c r="E131" s="31">
        <v>135.24</v>
      </c>
      <c r="F131" s="31">
        <v>136.69999999999999</v>
      </c>
    </row>
    <row r="132" spans="1:6" x14ac:dyDescent="0.35">
      <c r="A132" s="31" t="s">
        <v>86</v>
      </c>
      <c r="B132" s="31" t="s">
        <v>0</v>
      </c>
      <c r="C132" s="31" t="s">
        <v>9</v>
      </c>
      <c r="D132" s="31">
        <v>2017</v>
      </c>
      <c r="E132" s="31">
        <v>131.44</v>
      </c>
      <c r="F132" s="31">
        <v>134.31</v>
      </c>
    </row>
    <row r="133" spans="1:6" x14ac:dyDescent="0.35">
      <c r="A133" s="31" t="s">
        <v>86</v>
      </c>
      <c r="B133" s="31" t="s">
        <v>0</v>
      </c>
      <c r="C133" s="31" t="s">
        <v>9</v>
      </c>
      <c r="D133" s="31">
        <v>2018</v>
      </c>
      <c r="E133" s="31">
        <v>126.42</v>
      </c>
      <c r="F133" s="31">
        <v>131.97</v>
      </c>
    </row>
    <row r="134" spans="1:6" x14ac:dyDescent="0.35">
      <c r="A134" s="31" t="s">
        <v>86</v>
      </c>
      <c r="B134" s="31" t="s">
        <v>0</v>
      </c>
      <c r="C134" s="31" t="s">
        <v>9</v>
      </c>
      <c r="D134" s="31">
        <v>2019</v>
      </c>
      <c r="E134" s="31">
        <v>123.63</v>
      </c>
      <c r="F134" s="31">
        <v>129.66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49" zoomScale="71" zoomScaleNormal="71" zoomScaleSheetLayoutView="68" workbookViewId="0">
      <selection activeCell="C181" sqref="C181"/>
    </sheetView>
  </sheetViews>
  <sheetFormatPr defaultColWidth="9.1796875" defaultRowHeight="13" x14ac:dyDescent="0.3"/>
  <cols>
    <col min="1" max="1" width="17.1796875" style="9" customWidth="1"/>
    <col min="2" max="2" width="9.26953125" style="91" customWidth="1"/>
    <col min="3" max="3" width="9.54296875" style="91" customWidth="1"/>
    <col min="4" max="5" width="9.1796875" style="91"/>
    <col min="6" max="6" width="10.1796875" style="91" customWidth="1"/>
    <col min="7" max="7" width="11.81640625" style="91" customWidth="1"/>
    <col min="8" max="8" width="9.54296875" style="91" customWidth="1"/>
    <col min="9" max="10" width="9.1796875" style="91"/>
    <col min="11" max="11" width="10.1796875" style="91" customWidth="1"/>
    <col min="12" max="12" width="11.453125" style="91" customWidth="1"/>
    <col min="13" max="13" width="11.54296875" style="91" customWidth="1"/>
    <col min="14" max="14" width="9.54296875" style="91" customWidth="1"/>
    <col min="15" max="15" width="9.1796875" style="91"/>
    <col min="16" max="16" width="10.1796875" style="91" customWidth="1"/>
    <col min="17" max="17" width="12.26953125" style="91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59</v>
      </c>
      <c r="B1" s="8"/>
      <c r="C1" s="91"/>
      <c r="D1" s="91"/>
      <c r="E1" s="50"/>
      <c r="F1" s="50"/>
      <c r="G1" s="50"/>
      <c r="H1" s="50"/>
      <c r="I1" s="91"/>
      <c r="J1" s="91"/>
      <c r="K1" s="91"/>
      <c r="L1" s="91"/>
      <c r="M1" s="91"/>
      <c r="N1" s="91"/>
      <c r="O1" s="91"/>
      <c r="P1" s="91"/>
      <c r="Q1" s="91"/>
    </row>
    <row r="2" spans="1:17" s="1" customFormat="1" ht="26.5" customHeight="1" x14ac:dyDescent="0.3">
      <c r="A2" s="9" t="s">
        <v>67</v>
      </c>
      <c r="B2" s="91"/>
      <c r="C2" s="91"/>
      <c r="D2" s="91"/>
      <c r="E2" s="50"/>
      <c r="F2" s="50"/>
      <c r="G2" s="50"/>
      <c r="H2" s="50"/>
      <c r="I2" s="91"/>
      <c r="J2" s="91"/>
      <c r="K2" s="91"/>
      <c r="L2" s="91"/>
      <c r="M2" s="91"/>
      <c r="N2" s="91"/>
      <c r="O2" s="91"/>
      <c r="P2" s="91"/>
      <c r="Q2" s="91"/>
    </row>
    <row r="3" spans="1:17" s="1" customFormat="1" x14ac:dyDescent="0.3">
      <c r="A3" s="9"/>
      <c r="B3" s="91"/>
      <c r="C3" s="155" t="s">
        <v>36</v>
      </c>
      <c r="D3" s="156"/>
      <c r="E3" s="156"/>
      <c r="F3" s="156"/>
      <c r="G3" s="156"/>
      <c r="H3" s="155" t="s">
        <v>1</v>
      </c>
      <c r="I3" s="156"/>
      <c r="J3" s="156"/>
      <c r="K3" s="156"/>
      <c r="L3" s="157"/>
      <c r="M3" s="155" t="s">
        <v>2</v>
      </c>
      <c r="N3" s="156"/>
      <c r="O3" s="156"/>
      <c r="P3" s="156"/>
      <c r="Q3" s="157"/>
    </row>
    <row r="4" spans="1:17" s="34" customFormat="1" x14ac:dyDescent="0.3">
      <c r="A4" s="32"/>
      <c r="B4" s="33"/>
      <c r="C4" s="108" t="s">
        <v>3</v>
      </c>
      <c r="D4" s="109" t="s">
        <v>4</v>
      </c>
      <c r="E4" s="109" t="s">
        <v>5</v>
      </c>
      <c r="F4" s="109" t="s">
        <v>6</v>
      </c>
      <c r="G4" s="109" t="s">
        <v>7</v>
      </c>
      <c r="H4" s="108" t="s">
        <v>3</v>
      </c>
      <c r="I4" s="109" t="s">
        <v>4</v>
      </c>
      <c r="J4" s="109" t="s">
        <v>5</v>
      </c>
      <c r="K4" s="109" t="s">
        <v>6</v>
      </c>
      <c r="L4" s="110" t="s">
        <v>7</v>
      </c>
      <c r="M4" s="108" t="s">
        <v>3</v>
      </c>
      <c r="N4" s="109" t="s">
        <v>4</v>
      </c>
      <c r="O4" s="109" t="s">
        <v>5</v>
      </c>
      <c r="P4" s="109" t="s">
        <v>6</v>
      </c>
      <c r="Q4" s="110" t="s">
        <v>7</v>
      </c>
    </row>
    <row r="5" spans="1:17" x14ac:dyDescent="0.3">
      <c r="A5" s="9" t="s">
        <v>8</v>
      </c>
      <c r="B5" s="9">
        <v>1988</v>
      </c>
      <c r="C5" s="111">
        <v>207.55</v>
      </c>
      <c r="D5" s="112">
        <v>203.46</v>
      </c>
      <c r="E5" s="112">
        <v>211.71</v>
      </c>
      <c r="F5" s="113">
        <v>10029</v>
      </c>
      <c r="G5" s="113">
        <v>5681643</v>
      </c>
      <c r="H5" s="111">
        <v>259.86</v>
      </c>
      <c r="I5" s="112">
        <v>252.43</v>
      </c>
      <c r="J5" s="112">
        <v>267.44</v>
      </c>
      <c r="K5" s="113">
        <v>5135</v>
      </c>
      <c r="L5" s="114">
        <v>2830104</v>
      </c>
      <c r="M5" s="111">
        <v>176.39</v>
      </c>
      <c r="N5" s="112">
        <v>171.44</v>
      </c>
      <c r="O5" s="112">
        <v>181.44</v>
      </c>
      <c r="P5" s="113">
        <v>4894</v>
      </c>
      <c r="Q5" s="114">
        <v>2851539</v>
      </c>
    </row>
    <row r="6" spans="1:17" x14ac:dyDescent="0.3">
      <c r="A6" s="9" t="s">
        <v>8</v>
      </c>
      <c r="B6" s="9">
        <v>1989</v>
      </c>
      <c r="C6" s="111">
        <v>205.31</v>
      </c>
      <c r="D6" s="112">
        <v>201.26</v>
      </c>
      <c r="E6" s="112">
        <v>209.43</v>
      </c>
      <c r="F6" s="113">
        <v>9969</v>
      </c>
      <c r="G6" s="113">
        <v>5772567</v>
      </c>
      <c r="H6" s="111">
        <v>255.2</v>
      </c>
      <c r="I6" s="112">
        <v>247.87</v>
      </c>
      <c r="J6" s="112">
        <v>262.68</v>
      </c>
      <c r="K6" s="113">
        <v>5051</v>
      </c>
      <c r="L6" s="114">
        <v>2879548</v>
      </c>
      <c r="M6" s="111">
        <v>176.13</v>
      </c>
      <c r="N6" s="112">
        <v>171.2</v>
      </c>
      <c r="O6" s="112">
        <v>181.16</v>
      </c>
      <c r="P6" s="113">
        <v>4918</v>
      </c>
      <c r="Q6" s="114">
        <v>2893019</v>
      </c>
    </row>
    <row r="7" spans="1:17" x14ac:dyDescent="0.3">
      <c r="A7" s="9" t="s">
        <v>8</v>
      </c>
      <c r="B7" s="9">
        <v>1990</v>
      </c>
      <c r="C7" s="111">
        <v>202.82</v>
      </c>
      <c r="D7" s="112">
        <v>198.82</v>
      </c>
      <c r="E7" s="112">
        <v>206.88</v>
      </c>
      <c r="F7" s="113">
        <v>9971</v>
      </c>
      <c r="G7" s="113">
        <v>5841968</v>
      </c>
      <c r="H7" s="111">
        <v>250.58</v>
      </c>
      <c r="I7" s="112">
        <v>243.38</v>
      </c>
      <c r="J7" s="112">
        <v>257.92</v>
      </c>
      <c r="K7" s="113">
        <v>5042</v>
      </c>
      <c r="L7" s="114">
        <v>2918202</v>
      </c>
      <c r="M7" s="111">
        <v>174.64</v>
      </c>
      <c r="N7" s="112">
        <v>169.77</v>
      </c>
      <c r="O7" s="112">
        <v>179.62</v>
      </c>
      <c r="P7" s="113">
        <v>4929</v>
      </c>
      <c r="Q7" s="114">
        <v>2923766</v>
      </c>
    </row>
    <row r="8" spans="1:17" x14ac:dyDescent="0.3">
      <c r="A8" s="9" t="s">
        <v>8</v>
      </c>
      <c r="B8" s="9">
        <v>1991</v>
      </c>
      <c r="C8" s="111">
        <v>204.13</v>
      </c>
      <c r="D8" s="112">
        <v>200.15</v>
      </c>
      <c r="E8" s="112">
        <v>208.17</v>
      </c>
      <c r="F8" s="113">
        <v>10173</v>
      </c>
      <c r="G8" s="113">
        <v>5905557</v>
      </c>
      <c r="H8" s="111">
        <v>253.39</v>
      </c>
      <c r="I8" s="112">
        <v>246.25</v>
      </c>
      <c r="J8" s="112">
        <v>260.67</v>
      </c>
      <c r="K8" s="113">
        <v>5193</v>
      </c>
      <c r="L8" s="114">
        <v>2949892</v>
      </c>
      <c r="M8" s="111">
        <v>173.94</v>
      </c>
      <c r="N8" s="112">
        <v>169.11</v>
      </c>
      <c r="O8" s="112">
        <v>178.87</v>
      </c>
      <c r="P8" s="113">
        <v>4980</v>
      </c>
      <c r="Q8" s="114">
        <v>2955665</v>
      </c>
    </row>
    <row r="9" spans="1:17" x14ac:dyDescent="0.3">
      <c r="A9" s="9" t="s">
        <v>8</v>
      </c>
      <c r="B9" s="9">
        <v>1992</v>
      </c>
      <c r="C9" s="111">
        <v>197.56</v>
      </c>
      <c r="D9" s="112">
        <v>193.68</v>
      </c>
      <c r="E9" s="112">
        <v>201.49</v>
      </c>
      <c r="F9" s="113">
        <v>10014</v>
      </c>
      <c r="G9" s="113">
        <v>5980567</v>
      </c>
      <c r="H9" s="111">
        <v>244.09</v>
      </c>
      <c r="I9" s="112">
        <v>237.16</v>
      </c>
      <c r="J9" s="112">
        <v>251.16</v>
      </c>
      <c r="K9" s="113">
        <v>5079</v>
      </c>
      <c r="L9" s="114">
        <v>2987954</v>
      </c>
      <c r="M9" s="111">
        <v>169.28</v>
      </c>
      <c r="N9" s="112">
        <v>164.56</v>
      </c>
      <c r="O9" s="112">
        <v>174.09</v>
      </c>
      <c r="P9" s="113">
        <v>4935</v>
      </c>
      <c r="Q9" s="114">
        <v>2992613</v>
      </c>
    </row>
    <row r="10" spans="1:17" x14ac:dyDescent="0.3">
      <c r="A10" s="9" t="s">
        <v>8</v>
      </c>
      <c r="B10" s="9">
        <v>1993</v>
      </c>
      <c r="C10" s="111">
        <v>196.63</v>
      </c>
      <c r="D10" s="112">
        <v>192.81</v>
      </c>
      <c r="E10" s="112">
        <v>200.51</v>
      </c>
      <c r="F10" s="113">
        <v>10178</v>
      </c>
      <c r="G10" s="113">
        <v>6034687</v>
      </c>
      <c r="H10" s="111">
        <v>242.15</v>
      </c>
      <c r="I10" s="112">
        <v>235.37</v>
      </c>
      <c r="J10" s="112">
        <v>249.07</v>
      </c>
      <c r="K10" s="113">
        <v>5174</v>
      </c>
      <c r="L10" s="114">
        <v>3014232</v>
      </c>
      <c r="M10" s="111">
        <v>168.17</v>
      </c>
      <c r="N10" s="112">
        <v>163.52000000000001</v>
      </c>
      <c r="O10" s="112">
        <v>172.92</v>
      </c>
      <c r="P10" s="113">
        <v>5004</v>
      </c>
      <c r="Q10" s="114">
        <v>3020455</v>
      </c>
    </row>
    <row r="11" spans="1:17" x14ac:dyDescent="0.3">
      <c r="A11" s="9" t="s">
        <v>8</v>
      </c>
      <c r="B11" s="9">
        <v>1994</v>
      </c>
      <c r="C11" s="111">
        <v>193.07</v>
      </c>
      <c r="D11" s="112">
        <v>189.31</v>
      </c>
      <c r="E11" s="112">
        <v>196.88</v>
      </c>
      <c r="F11" s="113">
        <v>10139</v>
      </c>
      <c r="G11" s="113">
        <v>6052134</v>
      </c>
      <c r="H11" s="111">
        <v>236.87</v>
      </c>
      <c r="I11" s="112">
        <v>230.24</v>
      </c>
      <c r="J11" s="112">
        <v>243.64</v>
      </c>
      <c r="K11" s="113">
        <v>5138</v>
      </c>
      <c r="L11" s="114">
        <v>3019560</v>
      </c>
      <c r="M11" s="111">
        <v>166.19</v>
      </c>
      <c r="N11" s="112">
        <v>161.6</v>
      </c>
      <c r="O11" s="112">
        <v>170.88</v>
      </c>
      <c r="P11" s="113">
        <v>5001</v>
      </c>
      <c r="Q11" s="114">
        <v>3032574</v>
      </c>
    </row>
    <row r="12" spans="1:17" x14ac:dyDescent="0.3">
      <c r="A12" s="9" t="s">
        <v>8</v>
      </c>
      <c r="B12" s="9">
        <v>1995</v>
      </c>
      <c r="C12" s="111">
        <v>194.83</v>
      </c>
      <c r="D12" s="112">
        <v>191.09</v>
      </c>
      <c r="E12" s="112">
        <v>198.62</v>
      </c>
      <c r="F12" s="113">
        <v>10400</v>
      </c>
      <c r="G12" s="113">
        <v>6101283</v>
      </c>
      <c r="H12" s="111">
        <v>241.66</v>
      </c>
      <c r="I12" s="112">
        <v>235.02</v>
      </c>
      <c r="J12" s="112">
        <v>248.42</v>
      </c>
      <c r="K12" s="113">
        <v>5314</v>
      </c>
      <c r="L12" s="114">
        <v>3044170</v>
      </c>
      <c r="M12" s="111">
        <v>166.27</v>
      </c>
      <c r="N12" s="112">
        <v>161.71</v>
      </c>
      <c r="O12" s="112">
        <v>170.92</v>
      </c>
      <c r="P12" s="113">
        <v>5086</v>
      </c>
      <c r="Q12" s="114">
        <v>3057113</v>
      </c>
    </row>
    <row r="13" spans="1:17" x14ac:dyDescent="0.3">
      <c r="A13" s="9" t="s">
        <v>8</v>
      </c>
      <c r="B13" s="9">
        <v>1996</v>
      </c>
      <c r="C13" s="111">
        <v>186.42</v>
      </c>
      <c r="D13" s="112">
        <v>182.8</v>
      </c>
      <c r="E13" s="112">
        <v>190.09</v>
      </c>
      <c r="F13" s="113">
        <v>10141</v>
      </c>
      <c r="G13" s="113">
        <v>6179455</v>
      </c>
      <c r="H13" s="111">
        <v>227.98</v>
      </c>
      <c r="I13" s="112">
        <v>221.62</v>
      </c>
      <c r="J13" s="112">
        <v>234.46</v>
      </c>
      <c r="K13" s="113">
        <v>5125</v>
      </c>
      <c r="L13" s="114">
        <v>3082830</v>
      </c>
      <c r="M13" s="111">
        <v>161.02000000000001</v>
      </c>
      <c r="N13" s="112">
        <v>156.58000000000001</v>
      </c>
      <c r="O13" s="112">
        <v>165.55</v>
      </c>
      <c r="P13" s="113">
        <v>5016</v>
      </c>
      <c r="Q13" s="114">
        <v>3096625</v>
      </c>
    </row>
    <row r="14" spans="1:17" x14ac:dyDescent="0.3">
      <c r="A14" s="9" t="s">
        <v>8</v>
      </c>
      <c r="B14" s="9">
        <v>1997</v>
      </c>
      <c r="C14" s="111">
        <v>183.07</v>
      </c>
      <c r="D14" s="112">
        <v>179.52</v>
      </c>
      <c r="E14" s="112">
        <v>186.67</v>
      </c>
      <c r="F14" s="113">
        <v>10179</v>
      </c>
      <c r="G14" s="113">
        <v>6291953</v>
      </c>
      <c r="H14" s="111">
        <v>222.75</v>
      </c>
      <c r="I14" s="112">
        <v>216.56</v>
      </c>
      <c r="J14" s="112">
        <v>229.05</v>
      </c>
      <c r="K14" s="113">
        <v>5151</v>
      </c>
      <c r="L14" s="114">
        <v>3139539</v>
      </c>
      <c r="M14" s="111">
        <v>158.16</v>
      </c>
      <c r="N14" s="112">
        <v>153.81</v>
      </c>
      <c r="O14" s="112">
        <v>162.61000000000001</v>
      </c>
      <c r="P14" s="113">
        <v>5028</v>
      </c>
      <c r="Q14" s="114">
        <v>3152414</v>
      </c>
    </row>
    <row r="15" spans="1:17" x14ac:dyDescent="0.3">
      <c r="A15" s="9" t="s">
        <v>8</v>
      </c>
      <c r="B15" s="9">
        <v>1998</v>
      </c>
      <c r="C15" s="111">
        <v>180.61</v>
      </c>
      <c r="D15" s="112">
        <v>177.12</v>
      </c>
      <c r="E15" s="112">
        <v>184.15</v>
      </c>
      <c r="F15" s="113">
        <v>10234</v>
      </c>
      <c r="G15" s="113">
        <v>6391994</v>
      </c>
      <c r="H15" s="111">
        <v>217.54</v>
      </c>
      <c r="I15" s="112">
        <v>211.52</v>
      </c>
      <c r="J15" s="112">
        <v>223.68</v>
      </c>
      <c r="K15" s="113">
        <v>5165</v>
      </c>
      <c r="L15" s="114">
        <v>3191611</v>
      </c>
      <c r="M15" s="111">
        <v>156.55000000000001</v>
      </c>
      <c r="N15" s="112">
        <v>152.26</v>
      </c>
      <c r="O15" s="112">
        <v>160.94</v>
      </c>
      <c r="P15" s="113">
        <v>5069</v>
      </c>
      <c r="Q15" s="114">
        <v>3200383</v>
      </c>
    </row>
    <row r="16" spans="1:17" x14ac:dyDescent="0.3">
      <c r="A16" s="9" t="s">
        <v>8</v>
      </c>
      <c r="B16" s="9">
        <v>1999</v>
      </c>
      <c r="C16" s="111">
        <v>178.4</v>
      </c>
      <c r="D16" s="112">
        <v>174.97</v>
      </c>
      <c r="E16" s="112">
        <v>181.89</v>
      </c>
      <c r="F16" s="113">
        <v>10318</v>
      </c>
      <c r="G16" s="113">
        <v>6462519</v>
      </c>
      <c r="H16" s="111">
        <v>213.5</v>
      </c>
      <c r="I16" s="112">
        <v>207.59</v>
      </c>
      <c r="J16" s="112">
        <v>219.52</v>
      </c>
      <c r="K16" s="113">
        <v>5156</v>
      </c>
      <c r="L16" s="114">
        <v>3227150</v>
      </c>
      <c r="M16" s="111">
        <v>156.05000000000001</v>
      </c>
      <c r="N16" s="112">
        <v>151.81</v>
      </c>
      <c r="O16" s="112">
        <v>160.38</v>
      </c>
      <c r="P16" s="113">
        <v>5162</v>
      </c>
      <c r="Q16" s="114">
        <v>3235369</v>
      </c>
    </row>
    <row r="17" spans="1:17" x14ac:dyDescent="0.3">
      <c r="A17" s="9" t="s">
        <v>8</v>
      </c>
      <c r="B17" s="9">
        <v>2000</v>
      </c>
      <c r="C17" s="111">
        <v>174.69</v>
      </c>
      <c r="D17" s="112">
        <v>171.33</v>
      </c>
      <c r="E17" s="112">
        <v>178.11</v>
      </c>
      <c r="F17" s="113">
        <v>10305</v>
      </c>
      <c r="G17" s="113">
        <v>6533428</v>
      </c>
      <c r="H17" s="111">
        <v>209.49</v>
      </c>
      <c r="I17" s="112">
        <v>203.7</v>
      </c>
      <c r="J17" s="112">
        <v>215.4</v>
      </c>
      <c r="K17" s="113">
        <v>5147</v>
      </c>
      <c r="L17" s="114">
        <v>3263942</v>
      </c>
      <c r="M17" s="111">
        <v>152.81</v>
      </c>
      <c r="N17" s="112">
        <v>148.65</v>
      </c>
      <c r="O17" s="112">
        <v>157.05000000000001</v>
      </c>
      <c r="P17" s="113">
        <v>5158</v>
      </c>
      <c r="Q17" s="114">
        <v>3269486</v>
      </c>
    </row>
    <row r="18" spans="1:17" x14ac:dyDescent="0.3">
      <c r="A18" s="9" t="s">
        <v>8</v>
      </c>
      <c r="B18" s="9">
        <v>2001</v>
      </c>
      <c r="C18" s="111">
        <v>171.51</v>
      </c>
      <c r="D18" s="112">
        <v>168.2</v>
      </c>
      <c r="E18" s="112">
        <v>174.88</v>
      </c>
      <c r="F18" s="113">
        <v>10241</v>
      </c>
      <c r="G18" s="113">
        <v>6580641</v>
      </c>
      <c r="H18" s="111">
        <v>206.31</v>
      </c>
      <c r="I18" s="112">
        <v>200.61</v>
      </c>
      <c r="J18" s="112">
        <v>212.12</v>
      </c>
      <c r="K18" s="113">
        <v>5152</v>
      </c>
      <c r="L18" s="114">
        <v>3289339</v>
      </c>
      <c r="M18" s="111">
        <v>148.97999999999999</v>
      </c>
      <c r="N18" s="112">
        <v>144.9</v>
      </c>
      <c r="O18" s="112">
        <v>153.15</v>
      </c>
      <c r="P18" s="113">
        <v>5089</v>
      </c>
      <c r="Q18" s="114">
        <v>3291302</v>
      </c>
    </row>
    <row r="19" spans="1:17" x14ac:dyDescent="0.3">
      <c r="A19" s="9" t="s">
        <v>8</v>
      </c>
      <c r="B19" s="9">
        <v>2002</v>
      </c>
      <c r="C19" s="111">
        <v>169.29</v>
      </c>
      <c r="D19" s="112">
        <v>166.02</v>
      </c>
      <c r="E19" s="112">
        <v>172.62</v>
      </c>
      <c r="F19" s="113">
        <v>10227</v>
      </c>
      <c r="G19" s="113">
        <v>6546456</v>
      </c>
      <c r="H19" s="111">
        <v>197.44</v>
      </c>
      <c r="I19" s="112">
        <v>191.92</v>
      </c>
      <c r="J19" s="112">
        <v>203.07</v>
      </c>
      <c r="K19" s="113">
        <v>5030</v>
      </c>
      <c r="L19" s="114">
        <v>3268835</v>
      </c>
      <c r="M19" s="111">
        <v>150.6</v>
      </c>
      <c r="N19" s="112">
        <v>146.51</v>
      </c>
      <c r="O19" s="112">
        <v>154.77000000000001</v>
      </c>
      <c r="P19" s="113">
        <v>5197</v>
      </c>
      <c r="Q19" s="114">
        <v>3277621</v>
      </c>
    </row>
    <row r="20" spans="1:17" x14ac:dyDescent="0.3">
      <c r="A20" s="9" t="s">
        <v>8</v>
      </c>
      <c r="B20" s="9">
        <v>2003</v>
      </c>
      <c r="C20" s="111">
        <v>167.18</v>
      </c>
      <c r="D20" s="112">
        <v>163.95</v>
      </c>
      <c r="E20" s="112">
        <v>170.46</v>
      </c>
      <c r="F20" s="113">
        <v>10261</v>
      </c>
      <c r="G20" s="113">
        <v>6527501</v>
      </c>
      <c r="H20" s="111">
        <v>198.11</v>
      </c>
      <c r="I20" s="112">
        <v>192.61</v>
      </c>
      <c r="J20" s="112">
        <v>203.72</v>
      </c>
      <c r="K20" s="113">
        <v>5097</v>
      </c>
      <c r="L20" s="114">
        <v>3254514</v>
      </c>
      <c r="M20" s="111">
        <v>147.81</v>
      </c>
      <c r="N20" s="112">
        <v>143.78</v>
      </c>
      <c r="O20" s="112">
        <v>151.93</v>
      </c>
      <c r="P20" s="113">
        <v>5164</v>
      </c>
      <c r="Q20" s="114">
        <v>3272987</v>
      </c>
    </row>
    <row r="21" spans="1:17" x14ac:dyDescent="0.3">
      <c r="A21" s="9" t="s">
        <v>8</v>
      </c>
      <c r="B21" s="9">
        <v>2004</v>
      </c>
      <c r="C21" s="111">
        <v>164.16</v>
      </c>
      <c r="D21" s="112">
        <v>160.97</v>
      </c>
      <c r="E21" s="112">
        <v>167.4</v>
      </c>
      <c r="F21" s="113">
        <v>10203</v>
      </c>
      <c r="G21" s="113">
        <v>6512503</v>
      </c>
      <c r="H21" s="111">
        <v>191.61</v>
      </c>
      <c r="I21" s="112">
        <v>186.26</v>
      </c>
      <c r="J21" s="112">
        <v>197.08</v>
      </c>
      <c r="K21" s="113">
        <v>5022</v>
      </c>
      <c r="L21" s="114">
        <v>3243705</v>
      </c>
      <c r="M21" s="111">
        <v>146.49</v>
      </c>
      <c r="N21" s="112">
        <v>142.5</v>
      </c>
      <c r="O21" s="112">
        <v>150.57</v>
      </c>
      <c r="P21" s="113">
        <v>5181</v>
      </c>
      <c r="Q21" s="114">
        <v>3268798</v>
      </c>
    </row>
    <row r="22" spans="1:17" x14ac:dyDescent="0.3">
      <c r="A22" s="9" t="s">
        <v>8</v>
      </c>
      <c r="B22" s="9">
        <v>2005</v>
      </c>
      <c r="C22" s="111">
        <v>162.35</v>
      </c>
      <c r="D22" s="112">
        <v>159.19999999999999</v>
      </c>
      <c r="E22" s="112">
        <v>165.55</v>
      </c>
      <c r="F22" s="113">
        <v>10253</v>
      </c>
      <c r="G22" s="113">
        <v>6524333</v>
      </c>
      <c r="H22" s="111">
        <v>193.53</v>
      </c>
      <c r="I22" s="112">
        <v>188.2</v>
      </c>
      <c r="J22" s="112">
        <v>198.97</v>
      </c>
      <c r="K22" s="113">
        <v>5165</v>
      </c>
      <c r="L22" s="114">
        <v>3247643</v>
      </c>
      <c r="M22" s="111">
        <v>141.94</v>
      </c>
      <c r="N22" s="112">
        <v>138.02000000000001</v>
      </c>
      <c r="O22" s="112">
        <v>145.94</v>
      </c>
      <c r="P22" s="113">
        <v>5088</v>
      </c>
      <c r="Q22" s="114">
        <v>3276690</v>
      </c>
    </row>
    <row r="23" spans="1:17" x14ac:dyDescent="0.3">
      <c r="A23" s="9" t="s">
        <v>8</v>
      </c>
      <c r="B23" s="9">
        <v>2006</v>
      </c>
      <c r="C23" s="111">
        <v>157.66999999999999</v>
      </c>
      <c r="D23" s="112">
        <v>154.59</v>
      </c>
      <c r="E23" s="112">
        <v>160.80000000000001</v>
      </c>
      <c r="F23" s="113">
        <v>10130</v>
      </c>
      <c r="G23" s="113">
        <v>6547454</v>
      </c>
      <c r="H23" s="111">
        <v>184.2</v>
      </c>
      <c r="I23" s="112">
        <v>179.06</v>
      </c>
      <c r="J23" s="112">
        <v>189.45</v>
      </c>
      <c r="K23" s="113">
        <v>5037</v>
      </c>
      <c r="L23" s="114">
        <v>3256538</v>
      </c>
      <c r="M23" s="111">
        <v>140.09</v>
      </c>
      <c r="N23" s="112">
        <v>136.22</v>
      </c>
      <c r="O23" s="112">
        <v>144.04</v>
      </c>
      <c r="P23" s="113">
        <v>5093</v>
      </c>
      <c r="Q23" s="114">
        <v>3290916</v>
      </c>
    </row>
    <row r="24" spans="1:17" x14ac:dyDescent="0.3">
      <c r="A24" s="9" t="s">
        <v>8</v>
      </c>
      <c r="B24" s="9">
        <v>2007</v>
      </c>
      <c r="C24" s="111">
        <v>155.91999999999999</v>
      </c>
      <c r="D24" s="112">
        <v>152.88</v>
      </c>
      <c r="E24" s="112">
        <v>159.01</v>
      </c>
      <c r="F24" s="113">
        <v>10208</v>
      </c>
      <c r="G24" s="113">
        <v>6605415</v>
      </c>
      <c r="H24" s="111">
        <v>183.51</v>
      </c>
      <c r="I24" s="112">
        <v>178.43</v>
      </c>
      <c r="J24" s="112">
        <v>188.69</v>
      </c>
      <c r="K24" s="113">
        <v>5124</v>
      </c>
      <c r="L24" s="114">
        <v>3284416</v>
      </c>
      <c r="M24" s="111">
        <v>137.65</v>
      </c>
      <c r="N24" s="112">
        <v>133.84</v>
      </c>
      <c r="O24" s="112">
        <v>141.54</v>
      </c>
      <c r="P24" s="113">
        <v>5084</v>
      </c>
      <c r="Q24" s="114">
        <v>3320999</v>
      </c>
    </row>
    <row r="25" spans="1:17" x14ac:dyDescent="0.3">
      <c r="A25" s="9" t="s">
        <v>8</v>
      </c>
      <c r="B25" s="9">
        <v>2008</v>
      </c>
      <c r="C25" s="111">
        <v>149.75</v>
      </c>
      <c r="D25" s="112">
        <v>146.80000000000001</v>
      </c>
      <c r="E25" s="112">
        <v>152.74</v>
      </c>
      <c r="F25" s="113">
        <v>10064</v>
      </c>
      <c r="G25" s="113">
        <v>6701705</v>
      </c>
      <c r="H25" s="111">
        <v>174.82</v>
      </c>
      <c r="I25" s="112">
        <v>169.93</v>
      </c>
      <c r="J25" s="112">
        <v>179.81</v>
      </c>
      <c r="K25" s="113">
        <v>5029</v>
      </c>
      <c r="L25" s="114">
        <v>3331457</v>
      </c>
      <c r="M25" s="111">
        <v>131.88</v>
      </c>
      <c r="N25" s="112">
        <v>128.19999999999999</v>
      </c>
      <c r="O25" s="112">
        <v>135.63999999999999</v>
      </c>
      <c r="P25" s="113">
        <v>5035</v>
      </c>
      <c r="Q25" s="114">
        <v>3370248</v>
      </c>
    </row>
    <row r="26" spans="1:17" x14ac:dyDescent="0.3">
      <c r="A26" s="9" t="s">
        <v>8</v>
      </c>
      <c r="B26" s="9">
        <v>2009</v>
      </c>
      <c r="C26" s="111">
        <v>147.86000000000001</v>
      </c>
      <c r="D26" s="112">
        <v>144.96</v>
      </c>
      <c r="E26" s="112">
        <v>150.81</v>
      </c>
      <c r="F26" s="113">
        <v>10176</v>
      </c>
      <c r="G26" s="113">
        <v>6792675</v>
      </c>
      <c r="H26" s="111">
        <v>175.85</v>
      </c>
      <c r="I26" s="112">
        <v>170.99</v>
      </c>
      <c r="J26" s="112">
        <v>180.8</v>
      </c>
      <c r="K26" s="113">
        <v>5178</v>
      </c>
      <c r="L26" s="114">
        <v>3376072</v>
      </c>
      <c r="M26" s="111">
        <v>128.86000000000001</v>
      </c>
      <c r="N26" s="112">
        <v>125.25</v>
      </c>
      <c r="O26" s="112">
        <v>132.55000000000001</v>
      </c>
      <c r="P26" s="113">
        <v>4998</v>
      </c>
      <c r="Q26" s="114">
        <v>3416603</v>
      </c>
    </row>
    <row r="27" spans="1:17" x14ac:dyDescent="0.3">
      <c r="A27" s="9" t="s">
        <v>8</v>
      </c>
      <c r="B27" s="9">
        <v>2010</v>
      </c>
      <c r="C27" s="111">
        <v>146.13999999999999</v>
      </c>
      <c r="D27" s="112">
        <v>143.29</v>
      </c>
      <c r="E27" s="112">
        <v>149.03</v>
      </c>
      <c r="F27" s="113">
        <v>10355</v>
      </c>
      <c r="G27" s="113">
        <v>6864710</v>
      </c>
      <c r="H27" s="111">
        <v>168.13</v>
      </c>
      <c r="I27" s="112">
        <v>163.46</v>
      </c>
      <c r="J27" s="112">
        <v>172.9</v>
      </c>
      <c r="K27" s="113">
        <v>5127</v>
      </c>
      <c r="L27" s="114">
        <v>3410637</v>
      </c>
      <c r="M27" s="111">
        <v>131.55000000000001</v>
      </c>
      <c r="N27" s="112">
        <v>127.93</v>
      </c>
      <c r="O27" s="112">
        <v>135.24</v>
      </c>
      <c r="P27" s="113">
        <v>5228</v>
      </c>
      <c r="Q27" s="114">
        <v>3454073</v>
      </c>
    </row>
    <row r="28" spans="1:17" x14ac:dyDescent="0.3">
      <c r="A28" s="9" t="s">
        <v>8</v>
      </c>
      <c r="B28" s="9">
        <v>2011</v>
      </c>
      <c r="C28" s="111">
        <v>143.69999999999999</v>
      </c>
      <c r="D28" s="112">
        <v>140.9</v>
      </c>
      <c r="E28" s="112">
        <v>146.54</v>
      </c>
      <c r="F28" s="113">
        <v>10416</v>
      </c>
      <c r="G28" s="113">
        <v>6949070</v>
      </c>
      <c r="H28" s="111">
        <v>169.05</v>
      </c>
      <c r="I28" s="112">
        <v>164.43</v>
      </c>
      <c r="J28" s="112">
        <v>173.77</v>
      </c>
      <c r="K28" s="113">
        <v>5296</v>
      </c>
      <c r="L28" s="114">
        <v>3451759</v>
      </c>
      <c r="M28" s="111">
        <v>125.87</v>
      </c>
      <c r="N28" s="112">
        <v>122.37</v>
      </c>
      <c r="O28" s="112">
        <v>129.44999999999999</v>
      </c>
      <c r="P28" s="113">
        <v>5120</v>
      </c>
      <c r="Q28" s="114">
        <v>3497311</v>
      </c>
    </row>
    <row r="29" spans="1:17" x14ac:dyDescent="0.3">
      <c r="A29" s="9" t="s">
        <v>8</v>
      </c>
      <c r="B29" s="9">
        <v>2012</v>
      </c>
      <c r="C29" s="111">
        <v>141.72999999999999</v>
      </c>
      <c r="D29" s="112">
        <v>139</v>
      </c>
      <c r="E29" s="112">
        <v>144.5</v>
      </c>
      <c r="F29" s="113">
        <v>10617</v>
      </c>
      <c r="G29" s="113">
        <v>7041053</v>
      </c>
      <c r="H29" s="111">
        <v>165.98</v>
      </c>
      <c r="I29" s="112">
        <v>161.47999999999999</v>
      </c>
      <c r="J29" s="112">
        <v>170.56</v>
      </c>
      <c r="K29" s="113">
        <v>5403</v>
      </c>
      <c r="L29" s="114">
        <v>3497683</v>
      </c>
      <c r="M29" s="111">
        <v>124.59</v>
      </c>
      <c r="N29" s="112">
        <v>121.16</v>
      </c>
      <c r="O29" s="112">
        <v>128.1</v>
      </c>
      <c r="P29" s="113">
        <v>5214</v>
      </c>
      <c r="Q29" s="114">
        <v>3543370</v>
      </c>
    </row>
    <row r="30" spans="1:17" x14ac:dyDescent="0.3">
      <c r="A30" s="9" t="s">
        <v>8</v>
      </c>
      <c r="B30" s="9">
        <v>2013</v>
      </c>
      <c r="C30" s="111">
        <v>134.79</v>
      </c>
      <c r="D30" s="112">
        <v>132.16</v>
      </c>
      <c r="E30" s="112">
        <v>137.46</v>
      </c>
      <c r="F30" s="113">
        <v>10361</v>
      </c>
      <c r="G30" s="113">
        <v>7138828</v>
      </c>
      <c r="H30" s="111">
        <v>160.44</v>
      </c>
      <c r="I30" s="112">
        <v>156.08000000000001</v>
      </c>
      <c r="J30" s="112">
        <v>164.89</v>
      </c>
      <c r="K30" s="113">
        <v>5357</v>
      </c>
      <c r="L30" s="114">
        <v>3547384</v>
      </c>
      <c r="M30" s="111">
        <v>116.54</v>
      </c>
      <c r="N30" s="112">
        <v>113.26</v>
      </c>
      <c r="O30" s="112">
        <v>119.89</v>
      </c>
      <c r="P30" s="113">
        <v>5004</v>
      </c>
      <c r="Q30" s="114">
        <v>3591444</v>
      </c>
    </row>
    <row r="31" spans="1:17" x14ac:dyDescent="0.3">
      <c r="A31" s="9" t="s">
        <v>8</v>
      </c>
      <c r="B31" s="9">
        <v>2014</v>
      </c>
      <c r="C31" s="111">
        <v>132.18</v>
      </c>
      <c r="D31" s="112">
        <v>129.61000000000001</v>
      </c>
      <c r="E31" s="112">
        <v>134.78</v>
      </c>
      <c r="F31" s="113">
        <v>10464</v>
      </c>
      <c r="G31" s="113">
        <v>7233895</v>
      </c>
      <c r="H31" s="111">
        <v>156.07</v>
      </c>
      <c r="I31" s="112">
        <v>151.85</v>
      </c>
      <c r="J31" s="112">
        <v>160.38</v>
      </c>
      <c r="K31" s="113">
        <v>5411</v>
      </c>
      <c r="L31" s="114">
        <v>3596605</v>
      </c>
      <c r="M31" s="111">
        <v>115.26</v>
      </c>
      <c r="N31" s="112">
        <v>112.03</v>
      </c>
      <c r="O31" s="112">
        <v>118.56</v>
      </c>
      <c r="P31" s="113">
        <v>5053</v>
      </c>
      <c r="Q31" s="114">
        <v>3637290</v>
      </c>
    </row>
    <row r="32" spans="1:17" x14ac:dyDescent="0.3">
      <c r="A32" s="9" t="s">
        <v>8</v>
      </c>
      <c r="B32" s="9">
        <v>2015</v>
      </c>
      <c r="C32" s="111">
        <v>131.13</v>
      </c>
      <c r="D32" s="112">
        <v>128.61000000000001</v>
      </c>
      <c r="E32" s="112">
        <v>133.69</v>
      </c>
      <c r="F32" s="113">
        <v>10687</v>
      </c>
      <c r="G32" s="113">
        <v>7326480</v>
      </c>
      <c r="H32" s="111">
        <v>151.52000000000001</v>
      </c>
      <c r="I32" s="112">
        <v>147.41999999999999</v>
      </c>
      <c r="J32" s="112">
        <v>155.69999999999999</v>
      </c>
      <c r="K32" s="113">
        <v>5420</v>
      </c>
      <c r="L32" s="114">
        <v>3645665</v>
      </c>
      <c r="M32" s="111">
        <v>116.7</v>
      </c>
      <c r="N32" s="112">
        <v>113.5</v>
      </c>
      <c r="O32" s="112">
        <v>119.98</v>
      </c>
      <c r="P32" s="113">
        <v>5267</v>
      </c>
      <c r="Q32" s="114">
        <v>3680815</v>
      </c>
    </row>
    <row r="33" spans="1:17" x14ac:dyDescent="0.3">
      <c r="A33" s="9" t="s">
        <v>8</v>
      </c>
      <c r="B33" s="9">
        <v>2016</v>
      </c>
      <c r="C33" s="111">
        <v>128.08000000000001</v>
      </c>
      <c r="D33" s="112">
        <v>125.61</v>
      </c>
      <c r="E33" s="112">
        <v>130.59</v>
      </c>
      <c r="F33" s="113">
        <v>10628</v>
      </c>
      <c r="G33" s="113">
        <v>7384140</v>
      </c>
      <c r="H33" s="111">
        <v>150.37</v>
      </c>
      <c r="I33" s="112">
        <v>146.33000000000001</v>
      </c>
      <c r="J33" s="112">
        <v>154.49</v>
      </c>
      <c r="K33" s="113">
        <v>5474</v>
      </c>
      <c r="L33" s="114">
        <v>3677714</v>
      </c>
      <c r="M33" s="111">
        <v>112.01</v>
      </c>
      <c r="N33" s="112">
        <v>108.9</v>
      </c>
      <c r="O33" s="112">
        <v>115.19</v>
      </c>
      <c r="P33" s="113">
        <v>5154</v>
      </c>
      <c r="Q33" s="114">
        <v>3706426</v>
      </c>
    </row>
    <row r="34" spans="1:17" x14ac:dyDescent="0.3">
      <c r="A34" s="9" t="s">
        <v>8</v>
      </c>
      <c r="B34" s="9">
        <v>2017</v>
      </c>
      <c r="C34" s="111">
        <v>122.85</v>
      </c>
      <c r="D34" s="112">
        <v>120.47</v>
      </c>
      <c r="E34" s="112">
        <v>125.27</v>
      </c>
      <c r="F34" s="113">
        <v>10465</v>
      </c>
      <c r="G34" s="113">
        <v>7414485</v>
      </c>
      <c r="H34" s="111">
        <v>141.30000000000001</v>
      </c>
      <c r="I34" s="112">
        <v>137.44999999999999</v>
      </c>
      <c r="J34" s="112">
        <v>145.24</v>
      </c>
      <c r="K34" s="113">
        <v>5298</v>
      </c>
      <c r="L34" s="114">
        <v>3696159</v>
      </c>
      <c r="M34" s="111">
        <v>109.51</v>
      </c>
      <c r="N34" s="112">
        <v>106.48</v>
      </c>
      <c r="O34" s="112">
        <v>112.61</v>
      </c>
      <c r="P34" s="113">
        <v>5167</v>
      </c>
      <c r="Q34" s="114">
        <v>3718326</v>
      </c>
    </row>
    <row r="35" spans="1:17" x14ac:dyDescent="0.3">
      <c r="A35" s="9" t="s">
        <v>8</v>
      </c>
      <c r="B35" s="9">
        <v>2018</v>
      </c>
      <c r="C35" s="111">
        <v>121.31</v>
      </c>
      <c r="D35" s="112">
        <v>118.97</v>
      </c>
      <c r="E35" s="112">
        <v>123.68</v>
      </c>
      <c r="F35" s="113">
        <v>10554</v>
      </c>
      <c r="G35" s="113">
        <v>7427909</v>
      </c>
      <c r="H35" s="111">
        <v>142.79</v>
      </c>
      <c r="I35" s="112">
        <v>138.97</v>
      </c>
      <c r="J35" s="112">
        <v>146.69</v>
      </c>
      <c r="K35" s="113">
        <v>5492</v>
      </c>
      <c r="L35" s="114">
        <v>3705102</v>
      </c>
      <c r="M35" s="111">
        <v>105.18</v>
      </c>
      <c r="N35" s="112">
        <v>102.24</v>
      </c>
      <c r="O35" s="112">
        <v>108.19</v>
      </c>
      <c r="P35" s="113">
        <v>5062</v>
      </c>
      <c r="Q35" s="114">
        <v>3722807</v>
      </c>
    </row>
    <row r="36" spans="1:17" x14ac:dyDescent="0.3">
      <c r="A36" s="9" t="s">
        <v>8</v>
      </c>
      <c r="B36" s="9">
        <v>2019</v>
      </c>
      <c r="C36" s="111">
        <v>115.48</v>
      </c>
      <c r="D36" s="112">
        <v>113.23</v>
      </c>
      <c r="E36" s="112">
        <v>117.77</v>
      </c>
      <c r="F36" s="113">
        <v>10275</v>
      </c>
      <c r="G36" s="113">
        <v>7429737</v>
      </c>
      <c r="H36" s="111">
        <v>133.30000000000001</v>
      </c>
      <c r="I36" s="112">
        <v>129.66</v>
      </c>
      <c r="J36" s="112">
        <v>137.02000000000001</v>
      </c>
      <c r="K36" s="113">
        <v>5253</v>
      </c>
      <c r="L36" s="114">
        <v>3707380</v>
      </c>
      <c r="M36" s="111">
        <v>102.74</v>
      </c>
      <c r="N36" s="112">
        <v>99.86</v>
      </c>
      <c r="O36" s="112">
        <v>105.69</v>
      </c>
      <c r="P36" s="113">
        <v>5022</v>
      </c>
      <c r="Q36" s="114">
        <v>3722357</v>
      </c>
    </row>
    <row r="37" spans="1:17" x14ac:dyDescent="0.3">
      <c r="A37" s="9" t="s">
        <v>8</v>
      </c>
      <c r="B37" s="9" t="s">
        <v>68</v>
      </c>
      <c r="C37" s="111">
        <v>123.58</v>
      </c>
      <c r="D37" s="112">
        <v>122.51</v>
      </c>
      <c r="E37" s="112">
        <v>124.66</v>
      </c>
      <c r="F37" s="113">
        <v>52609</v>
      </c>
      <c r="G37" s="113">
        <v>36982751</v>
      </c>
      <c r="H37" s="111">
        <v>143.62</v>
      </c>
      <c r="I37" s="112">
        <v>141.88</v>
      </c>
      <c r="J37" s="112">
        <v>145.38</v>
      </c>
      <c r="K37" s="113">
        <v>26937</v>
      </c>
      <c r="L37" s="114">
        <v>18432020</v>
      </c>
      <c r="M37" s="111">
        <v>109.05</v>
      </c>
      <c r="N37" s="112">
        <v>107.7</v>
      </c>
      <c r="O37" s="112">
        <v>110.43</v>
      </c>
      <c r="P37" s="113">
        <v>25672</v>
      </c>
      <c r="Q37" s="114">
        <v>18550731</v>
      </c>
    </row>
    <row r="38" spans="1:17" x14ac:dyDescent="0.3">
      <c r="A38" s="9" t="s">
        <v>45</v>
      </c>
      <c r="B38" s="9">
        <v>1988</v>
      </c>
      <c r="C38" s="111">
        <v>165.87</v>
      </c>
      <c r="D38" s="112">
        <v>153.69</v>
      </c>
      <c r="E38" s="112">
        <v>178.67</v>
      </c>
      <c r="F38" s="113">
        <v>816</v>
      </c>
      <c r="G38" s="113">
        <v>794606</v>
      </c>
      <c r="H38" s="111">
        <v>214.94</v>
      </c>
      <c r="I38" s="112">
        <v>193.73</v>
      </c>
      <c r="J38" s="112">
        <v>237.61</v>
      </c>
      <c r="K38" s="113">
        <v>472</v>
      </c>
      <c r="L38" s="114">
        <v>389822</v>
      </c>
      <c r="M38" s="111">
        <v>126.78</v>
      </c>
      <c r="N38" s="112">
        <v>112.8</v>
      </c>
      <c r="O38" s="112">
        <v>141.88999999999999</v>
      </c>
      <c r="P38" s="113">
        <v>344</v>
      </c>
      <c r="Q38" s="114">
        <v>404784</v>
      </c>
    </row>
    <row r="39" spans="1:17" x14ac:dyDescent="0.3">
      <c r="A39" s="9" t="s">
        <v>45</v>
      </c>
      <c r="B39" s="9">
        <v>1989</v>
      </c>
      <c r="C39" s="111">
        <v>150.27000000000001</v>
      </c>
      <c r="D39" s="112">
        <v>139.21</v>
      </c>
      <c r="E39" s="112">
        <v>161.91</v>
      </c>
      <c r="F39" s="113">
        <v>796</v>
      </c>
      <c r="G39" s="113">
        <v>838046</v>
      </c>
      <c r="H39" s="111">
        <v>190.86</v>
      </c>
      <c r="I39" s="112">
        <v>171.98</v>
      </c>
      <c r="J39" s="112">
        <v>211.05</v>
      </c>
      <c r="K39" s="113">
        <v>449</v>
      </c>
      <c r="L39" s="114">
        <v>411290</v>
      </c>
      <c r="M39" s="111">
        <v>117.98</v>
      </c>
      <c r="N39" s="112">
        <v>105.03</v>
      </c>
      <c r="O39" s="112">
        <v>131.97</v>
      </c>
      <c r="P39" s="113">
        <v>347</v>
      </c>
      <c r="Q39" s="114">
        <v>426756</v>
      </c>
    </row>
    <row r="40" spans="1:17" x14ac:dyDescent="0.3">
      <c r="A40" s="9" t="s">
        <v>45</v>
      </c>
      <c r="B40" s="9">
        <v>1990</v>
      </c>
      <c r="C40" s="111">
        <v>148.88999999999999</v>
      </c>
      <c r="D40" s="112">
        <v>138.34</v>
      </c>
      <c r="E40" s="112">
        <v>159.96</v>
      </c>
      <c r="F40" s="113">
        <v>847</v>
      </c>
      <c r="G40" s="113">
        <v>883012</v>
      </c>
      <c r="H40" s="111">
        <v>202.57</v>
      </c>
      <c r="I40" s="112">
        <v>183.66</v>
      </c>
      <c r="J40" s="112">
        <v>222.72</v>
      </c>
      <c r="K40" s="113">
        <v>500</v>
      </c>
      <c r="L40" s="114">
        <v>432820</v>
      </c>
      <c r="M40" s="111">
        <v>107.15</v>
      </c>
      <c r="N40" s="112">
        <v>95.52</v>
      </c>
      <c r="O40" s="112">
        <v>119.72</v>
      </c>
      <c r="P40" s="113">
        <v>347</v>
      </c>
      <c r="Q40" s="114">
        <v>450192</v>
      </c>
    </row>
    <row r="41" spans="1:17" x14ac:dyDescent="0.3">
      <c r="A41" s="9" t="s">
        <v>45</v>
      </c>
      <c r="B41" s="9">
        <v>1991</v>
      </c>
      <c r="C41" s="111">
        <v>151.80000000000001</v>
      </c>
      <c r="D41" s="112">
        <v>141.56</v>
      </c>
      <c r="E41" s="112">
        <v>162.54</v>
      </c>
      <c r="F41" s="113">
        <v>927</v>
      </c>
      <c r="G41" s="113">
        <v>932117</v>
      </c>
      <c r="H41" s="111">
        <v>187.35</v>
      </c>
      <c r="I41" s="112">
        <v>170.11</v>
      </c>
      <c r="J41" s="112">
        <v>205.69</v>
      </c>
      <c r="K41" s="113">
        <v>507</v>
      </c>
      <c r="L41" s="114">
        <v>457096</v>
      </c>
      <c r="M41" s="111">
        <v>123.78</v>
      </c>
      <c r="N41" s="112">
        <v>111.57</v>
      </c>
      <c r="O41" s="112">
        <v>136.87</v>
      </c>
      <c r="P41" s="113">
        <v>420</v>
      </c>
      <c r="Q41" s="114">
        <v>475021</v>
      </c>
    </row>
    <row r="42" spans="1:17" x14ac:dyDescent="0.3">
      <c r="A42" s="9" t="s">
        <v>45</v>
      </c>
      <c r="B42" s="9">
        <v>1992</v>
      </c>
      <c r="C42" s="111">
        <v>148.72</v>
      </c>
      <c r="D42" s="112">
        <v>138.93</v>
      </c>
      <c r="E42" s="112">
        <v>158.96</v>
      </c>
      <c r="F42" s="113">
        <v>967</v>
      </c>
      <c r="G42" s="113">
        <v>983450</v>
      </c>
      <c r="H42" s="111">
        <v>187.94</v>
      </c>
      <c r="I42" s="112">
        <v>171.32</v>
      </c>
      <c r="J42" s="112">
        <v>205.59</v>
      </c>
      <c r="K42" s="113">
        <v>541</v>
      </c>
      <c r="L42" s="114">
        <v>481809</v>
      </c>
      <c r="M42" s="111">
        <v>117.95</v>
      </c>
      <c r="N42" s="112">
        <v>106.42</v>
      </c>
      <c r="O42" s="112">
        <v>130.31</v>
      </c>
      <c r="P42" s="113">
        <v>426</v>
      </c>
      <c r="Q42" s="114">
        <v>501641</v>
      </c>
    </row>
    <row r="43" spans="1:17" x14ac:dyDescent="0.3">
      <c r="A43" s="9" t="s">
        <v>45</v>
      </c>
      <c r="B43" s="9">
        <v>1993</v>
      </c>
      <c r="C43" s="111">
        <v>149.94</v>
      </c>
      <c r="D43" s="112">
        <v>140.44</v>
      </c>
      <c r="E43" s="112">
        <v>159.88</v>
      </c>
      <c r="F43" s="113">
        <v>1039</v>
      </c>
      <c r="G43" s="113">
        <v>1034717</v>
      </c>
      <c r="H43" s="111">
        <v>185.11</v>
      </c>
      <c r="I43" s="112">
        <v>169.2</v>
      </c>
      <c r="J43" s="112">
        <v>201.98</v>
      </c>
      <c r="K43" s="113">
        <v>569</v>
      </c>
      <c r="L43" s="114">
        <v>505701</v>
      </c>
      <c r="M43" s="111">
        <v>122.04</v>
      </c>
      <c r="N43" s="112">
        <v>110.68</v>
      </c>
      <c r="O43" s="112">
        <v>134.16999999999999</v>
      </c>
      <c r="P43" s="113">
        <v>470</v>
      </c>
      <c r="Q43" s="114">
        <v>529016</v>
      </c>
    </row>
    <row r="44" spans="1:17" x14ac:dyDescent="0.3">
      <c r="A44" s="9" t="s">
        <v>45</v>
      </c>
      <c r="B44" s="9">
        <v>1994</v>
      </c>
      <c r="C44" s="111">
        <v>141.31</v>
      </c>
      <c r="D44" s="112">
        <v>132.5</v>
      </c>
      <c r="E44" s="112">
        <v>150.53</v>
      </c>
      <c r="F44" s="113">
        <v>1058</v>
      </c>
      <c r="G44" s="113">
        <v>1078231</v>
      </c>
      <c r="H44" s="111">
        <v>176.61</v>
      </c>
      <c r="I44" s="112">
        <v>161.77000000000001</v>
      </c>
      <c r="J44" s="112">
        <v>192.34</v>
      </c>
      <c r="K44" s="113">
        <v>589</v>
      </c>
      <c r="L44" s="114">
        <v>525630</v>
      </c>
      <c r="M44" s="111">
        <v>114.03</v>
      </c>
      <c r="N44" s="112">
        <v>103.5</v>
      </c>
      <c r="O44" s="112">
        <v>125.27</v>
      </c>
      <c r="P44" s="113">
        <v>469</v>
      </c>
      <c r="Q44" s="114">
        <v>552601</v>
      </c>
    </row>
    <row r="45" spans="1:17" x14ac:dyDescent="0.3">
      <c r="A45" s="9" t="s">
        <v>45</v>
      </c>
      <c r="B45" s="9">
        <v>1995</v>
      </c>
      <c r="C45" s="111">
        <v>137.53</v>
      </c>
      <c r="D45" s="112">
        <v>129.03</v>
      </c>
      <c r="E45" s="112">
        <v>146.4</v>
      </c>
      <c r="F45" s="113">
        <v>1070</v>
      </c>
      <c r="G45" s="113">
        <v>1124762</v>
      </c>
      <c r="H45" s="111">
        <v>175.57</v>
      </c>
      <c r="I45" s="112">
        <v>160.97</v>
      </c>
      <c r="J45" s="112">
        <v>191.03</v>
      </c>
      <c r="K45" s="113">
        <v>597</v>
      </c>
      <c r="L45" s="114">
        <v>547305</v>
      </c>
      <c r="M45" s="111">
        <v>108.56</v>
      </c>
      <c r="N45" s="112">
        <v>98.61</v>
      </c>
      <c r="O45" s="112">
        <v>119.18</v>
      </c>
      <c r="P45" s="113">
        <v>473</v>
      </c>
      <c r="Q45" s="114">
        <v>577457</v>
      </c>
    </row>
    <row r="46" spans="1:17" x14ac:dyDescent="0.3">
      <c r="A46" s="9" t="s">
        <v>45</v>
      </c>
      <c r="B46" s="9">
        <v>1996</v>
      </c>
      <c r="C46" s="111">
        <v>134.32</v>
      </c>
      <c r="D46" s="112">
        <v>126.3</v>
      </c>
      <c r="E46" s="112">
        <v>142.69</v>
      </c>
      <c r="F46" s="113">
        <v>1132</v>
      </c>
      <c r="G46" s="113">
        <v>1171871</v>
      </c>
      <c r="H46" s="111">
        <v>173.23</v>
      </c>
      <c r="I46" s="112">
        <v>159.28</v>
      </c>
      <c r="J46" s="112">
        <v>187.98</v>
      </c>
      <c r="K46" s="113">
        <v>630</v>
      </c>
      <c r="L46" s="114">
        <v>569313</v>
      </c>
      <c r="M46" s="111">
        <v>105.58</v>
      </c>
      <c r="N46" s="112">
        <v>96.26</v>
      </c>
      <c r="O46" s="112">
        <v>115.52</v>
      </c>
      <c r="P46" s="113">
        <v>502</v>
      </c>
      <c r="Q46" s="114">
        <v>602558</v>
      </c>
    </row>
    <row r="47" spans="1:17" x14ac:dyDescent="0.3">
      <c r="A47" s="9" t="s">
        <v>45</v>
      </c>
      <c r="B47" s="9">
        <v>1997</v>
      </c>
      <c r="C47" s="111">
        <v>131.34</v>
      </c>
      <c r="D47" s="112">
        <v>123.61</v>
      </c>
      <c r="E47" s="112">
        <v>139.4</v>
      </c>
      <c r="F47" s="113">
        <v>1166</v>
      </c>
      <c r="G47" s="113">
        <v>1223418</v>
      </c>
      <c r="H47" s="111">
        <v>155.66999999999999</v>
      </c>
      <c r="I47" s="112">
        <v>142.96</v>
      </c>
      <c r="J47" s="112">
        <v>169.11</v>
      </c>
      <c r="K47" s="113">
        <v>611</v>
      </c>
      <c r="L47" s="114">
        <v>593239</v>
      </c>
      <c r="M47" s="111">
        <v>112.67</v>
      </c>
      <c r="N47" s="112">
        <v>103.19</v>
      </c>
      <c r="O47" s="112">
        <v>122.75</v>
      </c>
      <c r="P47" s="113">
        <v>555</v>
      </c>
      <c r="Q47" s="114">
        <v>630179</v>
      </c>
    </row>
    <row r="48" spans="1:17" x14ac:dyDescent="0.3">
      <c r="A48" s="9" t="s">
        <v>45</v>
      </c>
      <c r="B48" s="9">
        <v>1998</v>
      </c>
      <c r="C48" s="111">
        <v>124.93</v>
      </c>
      <c r="D48" s="112">
        <v>117.73</v>
      </c>
      <c r="E48" s="112">
        <v>132.44</v>
      </c>
      <c r="F48" s="113">
        <v>1197</v>
      </c>
      <c r="G48" s="113">
        <v>1269698</v>
      </c>
      <c r="H48" s="111">
        <v>156.6</v>
      </c>
      <c r="I48" s="112">
        <v>144.22999999999999</v>
      </c>
      <c r="J48" s="112">
        <v>169.68</v>
      </c>
      <c r="K48" s="113">
        <v>648</v>
      </c>
      <c r="L48" s="114">
        <v>615127</v>
      </c>
      <c r="M48" s="111">
        <v>101.18</v>
      </c>
      <c r="N48" s="112">
        <v>92.69</v>
      </c>
      <c r="O48" s="112">
        <v>110.21</v>
      </c>
      <c r="P48" s="113">
        <v>549</v>
      </c>
      <c r="Q48" s="114">
        <v>654571</v>
      </c>
    </row>
    <row r="49" spans="1:17" x14ac:dyDescent="0.3">
      <c r="A49" s="9" t="s">
        <v>45</v>
      </c>
      <c r="B49" s="9">
        <v>1999</v>
      </c>
      <c r="C49" s="111">
        <v>134.32</v>
      </c>
      <c r="D49" s="112">
        <v>127.02</v>
      </c>
      <c r="E49" s="112">
        <v>141.9</v>
      </c>
      <c r="F49" s="113">
        <v>1347</v>
      </c>
      <c r="G49" s="113">
        <v>1311746</v>
      </c>
      <c r="H49" s="111">
        <v>169.82</v>
      </c>
      <c r="I49" s="112">
        <v>157.16999999999999</v>
      </c>
      <c r="J49" s="112">
        <v>183.14</v>
      </c>
      <c r="K49" s="113">
        <v>733</v>
      </c>
      <c r="L49" s="114">
        <v>636718</v>
      </c>
      <c r="M49" s="111">
        <v>108.18</v>
      </c>
      <c r="N49" s="112">
        <v>99.62</v>
      </c>
      <c r="O49" s="112">
        <v>117.26</v>
      </c>
      <c r="P49" s="113">
        <v>614</v>
      </c>
      <c r="Q49" s="114">
        <v>675028</v>
      </c>
    </row>
    <row r="50" spans="1:17" x14ac:dyDescent="0.3">
      <c r="A50" s="9" t="s">
        <v>45</v>
      </c>
      <c r="B50" s="9">
        <v>2000</v>
      </c>
      <c r="C50" s="111">
        <v>129.24</v>
      </c>
      <c r="D50" s="112">
        <v>122.29</v>
      </c>
      <c r="E50" s="112">
        <v>136.46</v>
      </c>
      <c r="F50" s="113">
        <v>1364</v>
      </c>
      <c r="G50" s="113">
        <v>1355597</v>
      </c>
      <c r="H50" s="111">
        <v>169.57</v>
      </c>
      <c r="I50" s="112">
        <v>157.30000000000001</v>
      </c>
      <c r="J50" s="112">
        <v>182.48</v>
      </c>
      <c r="K50" s="113">
        <v>769</v>
      </c>
      <c r="L50" s="114">
        <v>658982</v>
      </c>
      <c r="M50" s="111">
        <v>99.55</v>
      </c>
      <c r="N50" s="112">
        <v>91.58</v>
      </c>
      <c r="O50" s="112">
        <v>108.01</v>
      </c>
      <c r="P50" s="113">
        <v>595</v>
      </c>
      <c r="Q50" s="114">
        <v>696615</v>
      </c>
    </row>
    <row r="51" spans="1:17" x14ac:dyDescent="0.3">
      <c r="A51" s="9" t="s">
        <v>45</v>
      </c>
      <c r="B51" s="9">
        <v>2001</v>
      </c>
      <c r="C51" s="111">
        <v>129.58000000000001</v>
      </c>
      <c r="D51" s="112">
        <v>122.8</v>
      </c>
      <c r="E51" s="112">
        <v>136.63</v>
      </c>
      <c r="F51" s="113">
        <v>1433</v>
      </c>
      <c r="G51" s="113">
        <v>1415087</v>
      </c>
      <c r="H51" s="111">
        <v>159.34</v>
      </c>
      <c r="I51" s="112">
        <v>147.65</v>
      </c>
      <c r="J51" s="112">
        <v>171.65</v>
      </c>
      <c r="K51" s="113">
        <v>749</v>
      </c>
      <c r="L51" s="114">
        <v>688586</v>
      </c>
      <c r="M51" s="111">
        <v>108.65</v>
      </c>
      <c r="N51" s="112">
        <v>100.54</v>
      </c>
      <c r="O51" s="112">
        <v>117.21</v>
      </c>
      <c r="P51" s="113">
        <v>684</v>
      </c>
      <c r="Q51" s="114">
        <v>726501</v>
      </c>
    </row>
    <row r="52" spans="1:17" x14ac:dyDescent="0.3">
      <c r="A52" s="9" t="s">
        <v>45</v>
      </c>
      <c r="B52" s="9">
        <v>2002</v>
      </c>
      <c r="C52" s="111">
        <v>119.54</v>
      </c>
      <c r="D52" s="112">
        <v>113.22</v>
      </c>
      <c r="E52" s="112">
        <v>126.1</v>
      </c>
      <c r="F52" s="113">
        <v>1395</v>
      </c>
      <c r="G52" s="113">
        <v>1447109</v>
      </c>
      <c r="H52" s="111">
        <v>143.88999999999999</v>
      </c>
      <c r="I52" s="112">
        <v>133.19</v>
      </c>
      <c r="J52" s="112">
        <v>155.16</v>
      </c>
      <c r="K52" s="113">
        <v>719</v>
      </c>
      <c r="L52" s="114">
        <v>702336</v>
      </c>
      <c r="M52" s="111">
        <v>101.95</v>
      </c>
      <c r="N52" s="112">
        <v>94.33</v>
      </c>
      <c r="O52" s="112">
        <v>110.02</v>
      </c>
      <c r="P52" s="113">
        <v>676</v>
      </c>
      <c r="Q52" s="114">
        <v>744773</v>
      </c>
    </row>
    <row r="53" spans="1:17" x14ac:dyDescent="0.3">
      <c r="A53" s="9" t="s">
        <v>45</v>
      </c>
      <c r="B53" s="9">
        <v>2003</v>
      </c>
      <c r="C53" s="111">
        <v>125.88</v>
      </c>
      <c r="D53" s="112">
        <v>119.52</v>
      </c>
      <c r="E53" s="112">
        <v>132.47999999999999</v>
      </c>
      <c r="F53" s="113">
        <v>1520</v>
      </c>
      <c r="G53" s="113">
        <v>1474647</v>
      </c>
      <c r="H53" s="111">
        <v>156.36000000000001</v>
      </c>
      <c r="I53" s="112">
        <v>145.27000000000001</v>
      </c>
      <c r="J53" s="112">
        <v>168.02</v>
      </c>
      <c r="K53" s="113">
        <v>791</v>
      </c>
      <c r="L53" s="114">
        <v>713449</v>
      </c>
      <c r="M53" s="111">
        <v>105.07</v>
      </c>
      <c r="N53" s="112">
        <v>97.51</v>
      </c>
      <c r="O53" s="112">
        <v>113.05</v>
      </c>
      <c r="P53" s="113">
        <v>729</v>
      </c>
      <c r="Q53" s="114">
        <v>761198</v>
      </c>
    </row>
    <row r="54" spans="1:17" x14ac:dyDescent="0.3">
      <c r="A54" s="9" t="s">
        <v>45</v>
      </c>
      <c r="B54" s="9">
        <v>2004</v>
      </c>
      <c r="C54" s="111">
        <v>120.72</v>
      </c>
      <c r="D54" s="112">
        <v>114.65</v>
      </c>
      <c r="E54" s="112">
        <v>127.01</v>
      </c>
      <c r="F54" s="113">
        <v>1532</v>
      </c>
      <c r="G54" s="113">
        <v>1498859</v>
      </c>
      <c r="H54" s="111">
        <v>157.5</v>
      </c>
      <c r="I54" s="112">
        <v>146.71</v>
      </c>
      <c r="J54" s="112">
        <v>168.84</v>
      </c>
      <c r="K54" s="113">
        <v>845</v>
      </c>
      <c r="L54" s="114">
        <v>723143</v>
      </c>
      <c r="M54" s="111">
        <v>94.76</v>
      </c>
      <c r="N54" s="112">
        <v>87.76</v>
      </c>
      <c r="O54" s="112">
        <v>102.17</v>
      </c>
      <c r="P54" s="113">
        <v>687</v>
      </c>
      <c r="Q54" s="114">
        <v>775716</v>
      </c>
    </row>
    <row r="55" spans="1:17" x14ac:dyDescent="0.3">
      <c r="A55" s="9" t="s">
        <v>45</v>
      </c>
      <c r="B55" s="9">
        <v>2005</v>
      </c>
      <c r="C55" s="111">
        <v>119.41</v>
      </c>
      <c r="D55" s="112">
        <v>113.51</v>
      </c>
      <c r="E55" s="112">
        <v>125.52</v>
      </c>
      <c r="F55" s="113">
        <v>1579</v>
      </c>
      <c r="G55" s="113">
        <v>1530090</v>
      </c>
      <c r="H55" s="111">
        <v>146.66</v>
      </c>
      <c r="I55" s="112">
        <v>136.56</v>
      </c>
      <c r="J55" s="112">
        <v>157.28</v>
      </c>
      <c r="K55" s="113">
        <v>825</v>
      </c>
      <c r="L55" s="114">
        <v>736513</v>
      </c>
      <c r="M55" s="111">
        <v>99.99</v>
      </c>
      <c r="N55" s="112">
        <v>92.94</v>
      </c>
      <c r="O55" s="112">
        <v>107.44</v>
      </c>
      <c r="P55" s="113">
        <v>754</v>
      </c>
      <c r="Q55" s="114">
        <v>793577</v>
      </c>
    </row>
    <row r="56" spans="1:17" x14ac:dyDescent="0.3">
      <c r="A56" s="9" t="s">
        <v>45</v>
      </c>
      <c r="B56" s="9">
        <v>2006</v>
      </c>
      <c r="C56" s="111">
        <v>119.19</v>
      </c>
      <c r="D56" s="112">
        <v>113.41</v>
      </c>
      <c r="E56" s="112">
        <v>125.19</v>
      </c>
      <c r="F56" s="113">
        <v>1635</v>
      </c>
      <c r="G56" s="113">
        <v>1562997</v>
      </c>
      <c r="H56" s="111">
        <v>145.56</v>
      </c>
      <c r="I56" s="112">
        <v>135.63</v>
      </c>
      <c r="J56" s="112">
        <v>155.97999999999999</v>
      </c>
      <c r="K56" s="113">
        <v>845</v>
      </c>
      <c r="L56" s="114">
        <v>750770</v>
      </c>
      <c r="M56" s="111">
        <v>100.72</v>
      </c>
      <c r="N56" s="112">
        <v>93.78</v>
      </c>
      <c r="O56" s="112">
        <v>108.04</v>
      </c>
      <c r="P56" s="113">
        <v>790</v>
      </c>
      <c r="Q56" s="114">
        <v>812227</v>
      </c>
    </row>
    <row r="57" spans="1:17" x14ac:dyDescent="0.3">
      <c r="A57" s="9" t="s">
        <v>45</v>
      </c>
      <c r="B57" s="9">
        <v>2007</v>
      </c>
      <c r="C57" s="111">
        <v>118.26</v>
      </c>
      <c r="D57" s="112">
        <v>112.63</v>
      </c>
      <c r="E57" s="112">
        <v>124.09</v>
      </c>
      <c r="F57" s="113">
        <v>1693</v>
      </c>
      <c r="G57" s="113">
        <v>1601855</v>
      </c>
      <c r="H57" s="111">
        <v>141.09</v>
      </c>
      <c r="I57" s="112">
        <v>131.53</v>
      </c>
      <c r="J57" s="112">
        <v>151.12</v>
      </c>
      <c r="K57" s="113">
        <v>848</v>
      </c>
      <c r="L57" s="114">
        <v>768166</v>
      </c>
      <c r="M57" s="111">
        <v>102.67</v>
      </c>
      <c r="N57" s="112">
        <v>95.82</v>
      </c>
      <c r="O57" s="112">
        <v>109.88</v>
      </c>
      <c r="P57" s="113">
        <v>845</v>
      </c>
      <c r="Q57" s="114">
        <v>833689</v>
      </c>
    </row>
    <row r="58" spans="1:17" x14ac:dyDescent="0.3">
      <c r="A58" s="9" t="s">
        <v>45</v>
      </c>
      <c r="B58" s="9">
        <v>2008</v>
      </c>
      <c r="C58" s="111">
        <v>115.2</v>
      </c>
      <c r="D58" s="112">
        <v>109.77</v>
      </c>
      <c r="E58" s="112">
        <v>120.83</v>
      </c>
      <c r="F58" s="113">
        <v>1725</v>
      </c>
      <c r="G58" s="113">
        <v>1649028</v>
      </c>
      <c r="H58" s="111">
        <v>135.79</v>
      </c>
      <c r="I58" s="112">
        <v>126.68</v>
      </c>
      <c r="J58" s="112">
        <v>145.35</v>
      </c>
      <c r="K58" s="113">
        <v>862</v>
      </c>
      <c r="L58" s="114">
        <v>789674</v>
      </c>
      <c r="M58" s="111">
        <v>100.46</v>
      </c>
      <c r="N58" s="112">
        <v>93.83</v>
      </c>
      <c r="O58" s="112">
        <v>107.44</v>
      </c>
      <c r="P58" s="113">
        <v>863</v>
      </c>
      <c r="Q58" s="114">
        <v>859354</v>
      </c>
    </row>
    <row r="59" spans="1:17" x14ac:dyDescent="0.3">
      <c r="A59" s="9" t="s">
        <v>45</v>
      </c>
      <c r="B59" s="9">
        <v>2009</v>
      </c>
      <c r="C59" s="111">
        <v>112.63</v>
      </c>
      <c r="D59" s="112">
        <v>107.37</v>
      </c>
      <c r="E59" s="112">
        <v>118.07</v>
      </c>
      <c r="F59" s="113">
        <v>1759</v>
      </c>
      <c r="G59" s="113">
        <v>1689869</v>
      </c>
      <c r="H59" s="111">
        <v>137</v>
      </c>
      <c r="I59" s="112">
        <v>128.02000000000001</v>
      </c>
      <c r="J59" s="112">
        <v>146.41999999999999</v>
      </c>
      <c r="K59" s="113">
        <v>902</v>
      </c>
      <c r="L59" s="114">
        <v>807942</v>
      </c>
      <c r="M59" s="111">
        <v>95.28</v>
      </c>
      <c r="N59" s="112">
        <v>88.96</v>
      </c>
      <c r="O59" s="112">
        <v>101.93</v>
      </c>
      <c r="P59" s="113">
        <v>857</v>
      </c>
      <c r="Q59" s="114">
        <v>881927</v>
      </c>
    </row>
    <row r="60" spans="1:17" x14ac:dyDescent="0.3">
      <c r="A60" s="9" t="s">
        <v>45</v>
      </c>
      <c r="B60" s="9">
        <v>2010</v>
      </c>
      <c r="C60" s="111">
        <v>113.3</v>
      </c>
      <c r="D60" s="112">
        <v>108.16</v>
      </c>
      <c r="E60" s="112">
        <v>118.63</v>
      </c>
      <c r="F60" s="113">
        <v>1863</v>
      </c>
      <c r="G60" s="113">
        <v>1727463</v>
      </c>
      <c r="H60" s="111">
        <v>135.13999999999999</v>
      </c>
      <c r="I60" s="112">
        <v>126.44</v>
      </c>
      <c r="J60" s="112">
        <v>144.26</v>
      </c>
      <c r="K60" s="113">
        <v>935</v>
      </c>
      <c r="L60" s="114">
        <v>824740</v>
      </c>
      <c r="M60" s="111">
        <v>98.58</v>
      </c>
      <c r="N60" s="112">
        <v>92.29</v>
      </c>
      <c r="O60" s="112">
        <v>105.2</v>
      </c>
      <c r="P60" s="113">
        <v>928</v>
      </c>
      <c r="Q60" s="114">
        <v>902723</v>
      </c>
    </row>
    <row r="61" spans="1:17" x14ac:dyDescent="0.3">
      <c r="A61" s="9" t="s">
        <v>45</v>
      </c>
      <c r="B61" s="9">
        <v>2011</v>
      </c>
      <c r="C61" s="111">
        <v>115.82</v>
      </c>
      <c r="D61" s="112">
        <v>110.75</v>
      </c>
      <c r="E61" s="112">
        <v>121.05</v>
      </c>
      <c r="F61" s="113">
        <v>2016</v>
      </c>
      <c r="G61" s="113">
        <v>1776048</v>
      </c>
      <c r="H61" s="111">
        <v>137.91999999999999</v>
      </c>
      <c r="I61" s="112">
        <v>129.41</v>
      </c>
      <c r="J61" s="112">
        <v>146.83000000000001</v>
      </c>
      <c r="K61" s="113">
        <v>1019</v>
      </c>
      <c r="L61" s="114">
        <v>848131</v>
      </c>
      <c r="M61" s="111">
        <v>100.25</v>
      </c>
      <c r="N61" s="112">
        <v>94.06</v>
      </c>
      <c r="O61" s="112">
        <v>106.75</v>
      </c>
      <c r="P61" s="113">
        <v>997</v>
      </c>
      <c r="Q61" s="114">
        <v>927917</v>
      </c>
    </row>
    <row r="62" spans="1:17" x14ac:dyDescent="0.3">
      <c r="A62" s="9" t="s">
        <v>45</v>
      </c>
      <c r="B62" s="9">
        <v>2012</v>
      </c>
      <c r="C62" s="111">
        <v>107.03</v>
      </c>
      <c r="D62" s="112">
        <v>102.29</v>
      </c>
      <c r="E62" s="112">
        <v>111.94</v>
      </c>
      <c r="F62" s="113">
        <v>1958</v>
      </c>
      <c r="G62" s="113">
        <v>1827926</v>
      </c>
      <c r="H62" s="111">
        <v>126.65</v>
      </c>
      <c r="I62" s="112">
        <v>118.71</v>
      </c>
      <c r="J62" s="112">
        <v>134.96</v>
      </c>
      <c r="K62" s="113">
        <v>985</v>
      </c>
      <c r="L62" s="114">
        <v>873430</v>
      </c>
      <c r="M62" s="111">
        <v>93.22</v>
      </c>
      <c r="N62" s="112">
        <v>87.4</v>
      </c>
      <c r="O62" s="112">
        <v>99.35</v>
      </c>
      <c r="P62" s="113">
        <v>973</v>
      </c>
      <c r="Q62" s="114">
        <v>954496</v>
      </c>
    </row>
    <row r="63" spans="1:17" x14ac:dyDescent="0.3">
      <c r="A63" s="9" t="s">
        <v>45</v>
      </c>
      <c r="B63" s="9">
        <v>2013</v>
      </c>
      <c r="C63" s="111">
        <v>108.89</v>
      </c>
      <c r="D63" s="112">
        <v>104.2</v>
      </c>
      <c r="E63" s="112">
        <v>113.74</v>
      </c>
      <c r="F63" s="113">
        <v>2076</v>
      </c>
      <c r="G63" s="113">
        <v>1885813</v>
      </c>
      <c r="H63" s="111">
        <v>133.44</v>
      </c>
      <c r="I63" s="112">
        <v>125.48</v>
      </c>
      <c r="J63" s="112">
        <v>141.77000000000001</v>
      </c>
      <c r="K63" s="113">
        <v>1085</v>
      </c>
      <c r="L63" s="114">
        <v>902318</v>
      </c>
      <c r="M63" s="111">
        <v>91.27</v>
      </c>
      <c r="N63" s="112">
        <v>85.61</v>
      </c>
      <c r="O63" s="112">
        <v>97.22</v>
      </c>
      <c r="P63" s="113">
        <v>991</v>
      </c>
      <c r="Q63" s="114">
        <v>983495</v>
      </c>
    </row>
    <row r="64" spans="1:17" x14ac:dyDescent="0.3">
      <c r="A64" s="9" t="s">
        <v>45</v>
      </c>
      <c r="B64" s="9">
        <v>2014</v>
      </c>
      <c r="C64" s="111">
        <v>100.48</v>
      </c>
      <c r="D64" s="112">
        <v>96.1</v>
      </c>
      <c r="E64" s="112">
        <v>105.01</v>
      </c>
      <c r="F64" s="113">
        <v>2030</v>
      </c>
      <c r="G64" s="113">
        <v>1946272</v>
      </c>
      <c r="H64" s="111">
        <v>124.7</v>
      </c>
      <c r="I64" s="112">
        <v>117.25</v>
      </c>
      <c r="J64" s="112">
        <v>132.49</v>
      </c>
      <c r="K64" s="113">
        <v>1082</v>
      </c>
      <c r="L64" s="114">
        <v>932208</v>
      </c>
      <c r="M64" s="111">
        <v>82.86</v>
      </c>
      <c r="N64" s="112">
        <v>77.59</v>
      </c>
      <c r="O64" s="112">
        <v>88.39</v>
      </c>
      <c r="P64" s="113">
        <v>948</v>
      </c>
      <c r="Q64" s="114">
        <v>1014064</v>
      </c>
    </row>
    <row r="65" spans="1:17" x14ac:dyDescent="0.3">
      <c r="A65" s="9" t="s">
        <v>45</v>
      </c>
      <c r="B65" s="9">
        <v>2015</v>
      </c>
      <c r="C65" s="111">
        <v>108.06</v>
      </c>
      <c r="D65" s="112">
        <v>103.62</v>
      </c>
      <c r="E65" s="112">
        <v>112.65</v>
      </c>
      <c r="F65" s="113">
        <v>2290</v>
      </c>
      <c r="G65" s="113">
        <v>2012692</v>
      </c>
      <c r="H65" s="111">
        <v>125.55</v>
      </c>
      <c r="I65" s="112">
        <v>118.25</v>
      </c>
      <c r="J65" s="112">
        <v>133.18</v>
      </c>
      <c r="K65" s="113">
        <v>1144</v>
      </c>
      <c r="L65" s="114">
        <v>965358</v>
      </c>
      <c r="M65" s="111">
        <v>95.3</v>
      </c>
      <c r="N65" s="112">
        <v>89.77</v>
      </c>
      <c r="O65" s="112">
        <v>101.09</v>
      </c>
      <c r="P65" s="113">
        <v>1146</v>
      </c>
      <c r="Q65" s="114">
        <v>1047334</v>
      </c>
    </row>
    <row r="66" spans="1:17" x14ac:dyDescent="0.3">
      <c r="A66" s="9" t="s">
        <v>45</v>
      </c>
      <c r="B66" s="9">
        <v>2016</v>
      </c>
      <c r="C66" s="111">
        <v>99.73</v>
      </c>
      <c r="D66" s="112">
        <v>95.57</v>
      </c>
      <c r="E66" s="112">
        <v>104.04</v>
      </c>
      <c r="F66" s="113">
        <v>2223</v>
      </c>
      <c r="G66" s="113">
        <v>2069800</v>
      </c>
      <c r="H66" s="111">
        <v>117.18</v>
      </c>
      <c r="I66" s="112">
        <v>110.3</v>
      </c>
      <c r="J66" s="112">
        <v>124.37</v>
      </c>
      <c r="K66" s="113">
        <v>1123</v>
      </c>
      <c r="L66" s="114">
        <v>994236</v>
      </c>
      <c r="M66" s="111">
        <v>87.34</v>
      </c>
      <c r="N66" s="112">
        <v>82.17</v>
      </c>
      <c r="O66" s="112">
        <v>92.77</v>
      </c>
      <c r="P66" s="113">
        <v>1100</v>
      </c>
      <c r="Q66" s="114">
        <v>1075564</v>
      </c>
    </row>
    <row r="67" spans="1:17" x14ac:dyDescent="0.3">
      <c r="A67" s="9" t="s">
        <v>45</v>
      </c>
      <c r="B67" s="9">
        <v>2017</v>
      </c>
      <c r="C67" s="111">
        <v>96.88</v>
      </c>
      <c r="D67" s="112">
        <v>92.86</v>
      </c>
      <c r="E67" s="112">
        <v>101.04</v>
      </c>
      <c r="F67" s="113">
        <v>2248</v>
      </c>
      <c r="G67" s="113">
        <v>2119352</v>
      </c>
      <c r="H67" s="111">
        <v>111.39</v>
      </c>
      <c r="I67" s="112">
        <v>104.81</v>
      </c>
      <c r="J67" s="112">
        <v>118.28</v>
      </c>
      <c r="K67" s="113">
        <v>1105</v>
      </c>
      <c r="L67" s="114">
        <v>1019082</v>
      </c>
      <c r="M67" s="111">
        <v>86.42</v>
      </c>
      <c r="N67" s="112">
        <v>81.39</v>
      </c>
      <c r="O67" s="112">
        <v>91.69</v>
      </c>
      <c r="P67" s="113">
        <v>1143</v>
      </c>
      <c r="Q67" s="114">
        <v>1100270</v>
      </c>
    </row>
    <row r="68" spans="1:17" x14ac:dyDescent="0.3">
      <c r="A68" s="9" t="s">
        <v>45</v>
      </c>
      <c r="B68" s="9">
        <v>2018</v>
      </c>
      <c r="C68" s="111">
        <v>97.37</v>
      </c>
      <c r="D68" s="112">
        <v>93.42</v>
      </c>
      <c r="E68" s="112">
        <v>101.44</v>
      </c>
      <c r="F68" s="113">
        <v>2364</v>
      </c>
      <c r="G68" s="113">
        <v>2159707</v>
      </c>
      <c r="H68" s="111">
        <v>115.16</v>
      </c>
      <c r="I68" s="112">
        <v>108.62</v>
      </c>
      <c r="J68" s="112">
        <v>121.99</v>
      </c>
      <c r="K68" s="113">
        <v>1196</v>
      </c>
      <c r="L68" s="114">
        <v>1040045</v>
      </c>
      <c r="M68" s="111">
        <v>84.4</v>
      </c>
      <c r="N68" s="112">
        <v>79.540000000000006</v>
      </c>
      <c r="O68" s="112">
        <v>89.5</v>
      </c>
      <c r="P68" s="113">
        <v>1168</v>
      </c>
      <c r="Q68" s="114">
        <v>1119662</v>
      </c>
    </row>
    <row r="69" spans="1:17" x14ac:dyDescent="0.3">
      <c r="A69" s="9" t="s">
        <v>45</v>
      </c>
      <c r="B69" s="9">
        <v>2019</v>
      </c>
      <c r="C69" s="111">
        <v>88.83</v>
      </c>
      <c r="D69" s="112">
        <v>85.13</v>
      </c>
      <c r="E69" s="112">
        <v>92.65</v>
      </c>
      <c r="F69" s="113">
        <v>2245</v>
      </c>
      <c r="G69" s="113">
        <v>2199057</v>
      </c>
      <c r="H69" s="111">
        <v>103.57</v>
      </c>
      <c r="I69" s="112">
        <v>97.53</v>
      </c>
      <c r="J69" s="112">
        <v>109.9</v>
      </c>
      <c r="K69" s="113">
        <v>1127</v>
      </c>
      <c r="L69" s="114">
        <v>1060332</v>
      </c>
      <c r="M69" s="111">
        <v>78.400000000000006</v>
      </c>
      <c r="N69" s="112">
        <v>73.78</v>
      </c>
      <c r="O69" s="112">
        <v>83.25</v>
      </c>
      <c r="P69" s="113">
        <v>1118</v>
      </c>
      <c r="Q69" s="114">
        <v>1138725</v>
      </c>
    </row>
    <row r="70" spans="1:17" x14ac:dyDescent="0.3">
      <c r="A70" s="9" t="s">
        <v>45</v>
      </c>
      <c r="B70" s="9" t="s">
        <v>68</v>
      </c>
      <c r="C70" s="111">
        <v>97.88</v>
      </c>
      <c r="D70" s="112">
        <v>96.06</v>
      </c>
      <c r="E70" s="112">
        <v>99.73</v>
      </c>
      <c r="F70" s="113">
        <v>11370</v>
      </c>
      <c r="G70" s="113">
        <v>10560608</v>
      </c>
      <c r="H70" s="111">
        <v>114.2</v>
      </c>
      <c r="I70" s="112">
        <v>111.2</v>
      </c>
      <c r="J70" s="112">
        <v>117.25</v>
      </c>
      <c r="K70" s="113">
        <v>5695</v>
      </c>
      <c r="L70" s="114">
        <v>5079053</v>
      </c>
      <c r="M70" s="111">
        <v>86.15</v>
      </c>
      <c r="N70" s="112">
        <v>83.88</v>
      </c>
      <c r="O70" s="112">
        <v>88.46</v>
      </c>
      <c r="P70" s="115">
        <v>5675</v>
      </c>
      <c r="Q70" s="114">
        <v>5481555</v>
      </c>
    </row>
    <row r="71" spans="1:17" x14ac:dyDescent="0.3">
      <c r="A71" s="9" t="s">
        <v>11</v>
      </c>
      <c r="B71" s="9">
        <v>1988</v>
      </c>
      <c r="C71" s="111">
        <v>163.62</v>
      </c>
      <c r="D71" s="112">
        <v>150.99</v>
      </c>
      <c r="E71" s="112">
        <v>176.92</v>
      </c>
      <c r="F71" s="113">
        <v>701</v>
      </c>
      <c r="G71" s="113">
        <v>953200</v>
      </c>
      <c r="H71" s="111">
        <v>192.18</v>
      </c>
      <c r="I71" s="112">
        <v>169.99</v>
      </c>
      <c r="J71" s="112">
        <v>216.1</v>
      </c>
      <c r="K71" s="115">
        <v>335</v>
      </c>
      <c r="L71" s="114">
        <v>494080</v>
      </c>
      <c r="M71" s="111">
        <v>147.07</v>
      </c>
      <c r="N71" s="112">
        <v>131.87</v>
      </c>
      <c r="O71" s="112">
        <v>163.4</v>
      </c>
      <c r="P71" s="115">
        <v>366</v>
      </c>
      <c r="Q71" s="114">
        <v>459120</v>
      </c>
    </row>
    <row r="72" spans="1:17" x14ac:dyDescent="0.3">
      <c r="A72" s="9" t="s">
        <v>11</v>
      </c>
      <c r="B72" s="9">
        <v>1989</v>
      </c>
      <c r="C72" s="111">
        <v>150.06</v>
      </c>
      <c r="D72" s="112">
        <v>138.22</v>
      </c>
      <c r="E72" s="112">
        <v>162.54</v>
      </c>
      <c r="F72" s="113">
        <v>667</v>
      </c>
      <c r="G72" s="113">
        <v>987734</v>
      </c>
      <c r="H72" s="111">
        <v>176.12</v>
      </c>
      <c r="I72" s="112">
        <v>155.36000000000001</v>
      </c>
      <c r="J72" s="112">
        <v>198.54</v>
      </c>
      <c r="K72" s="113">
        <v>325</v>
      </c>
      <c r="L72" s="114">
        <v>513485</v>
      </c>
      <c r="M72" s="111">
        <v>135.09</v>
      </c>
      <c r="N72" s="112">
        <v>120.76</v>
      </c>
      <c r="O72" s="112">
        <v>150.51</v>
      </c>
      <c r="P72" s="115">
        <v>342</v>
      </c>
      <c r="Q72" s="114">
        <v>474249</v>
      </c>
    </row>
    <row r="73" spans="1:17" x14ac:dyDescent="0.3">
      <c r="A73" s="9" t="s">
        <v>11</v>
      </c>
      <c r="B73" s="9">
        <v>1990</v>
      </c>
      <c r="C73" s="111">
        <v>159.58000000000001</v>
      </c>
      <c r="D73" s="112">
        <v>147.47</v>
      </c>
      <c r="E73" s="112">
        <v>172.32</v>
      </c>
      <c r="F73" s="113">
        <v>730</v>
      </c>
      <c r="G73" s="113">
        <v>1020294</v>
      </c>
      <c r="H73" s="111">
        <v>189.31</v>
      </c>
      <c r="I73" s="112">
        <v>167.76</v>
      </c>
      <c r="J73" s="112">
        <v>212.52</v>
      </c>
      <c r="K73" s="113">
        <v>352</v>
      </c>
      <c r="L73" s="114">
        <v>531694</v>
      </c>
      <c r="M73" s="111">
        <v>142.88999999999999</v>
      </c>
      <c r="N73" s="112">
        <v>128.35</v>
      </c>
      <c r="O73" s="112">
        <v>158.5</v>
      </c>
      <c r="P73" s="115">
        <v>378</v>
      </c>
      <c r="Q73" s="114">
        <v>488600</v>
      </c>
    </row>
    <row r="74" spans="1:17" x14ac:dyDescent="0.3">
      <c r="A74" s="9" t="s">
        <v>11</v>
      </c>
      <c r="B74" s="9">
        <v>1991</v>
      </c>
      <c r="C74" s="111">
        <v>153.38</v>
      </c>
      <c r="D74" s="112">
        <v>141.5</v>
      </c>
      <c r="E74" s="112">
        <v>165.89</v>
      </c>
      <c r="F74" s="113">
        <v>684</v>
      </c>
      <c r="G74" s="113">
        <v>1054449</v>
      </c>
      <c r="H74" s="111">
        <v>190.08</v>
      </c>
      <c r="I74" s="112">
        <v>168.45</v>
      </c>
      <c r="J74" s="112">
        <v>213.35</v>
      </c>
      <c r="K74" s="113">
        <v>338</v>
      </c>
      <c r="L74" s="114">
        <v>549764</v>
      </c>
      <c r="M74" s="111">
        <v>131.83000000000001</v>
      </c>
      <c r="N74" s="112">
        <v>117.91</v>
      </c>
      <c r="O74" s="112">
        <v>146.80000000000001</v>
      </c>
      <c r="P74" s="115">
        <v>346</v>
      </c>
      <c r="Q74" s="114">
        <v>504685</v>
      </c>
    </row>
    <row r="75" spans="1:17" x14ac:dyDescent="0.3">
      <c r="A75" s="9" t="s">
        <v>11</v>
      </c>
      <c r="B75" s="9">
        <v>1992</v>
      </c>
      <c r="C75" s="111">
        <v>147.63999999999999</v>
      </c>
      <c r="D75" s="112">
        <v>136.34</v>
      </c>
      <c r="E75" s="112">
        <v>159.53</v>
      </c>
      <c r="F75" s="113">
        <v>708</v>
      </c>
      <c r="G75" s="113">
        <v>1091567</v>
      </c>
      <c r="H75" s="111">
        <v>176.74</v>
      </c>
      <c r="I75" s="112">
        <v>156.44999999999999</v>
      </c>
      <c r="J75" s="112">
        <v>198.59</v>
      </c>
      <c r="K75" s="113">
        <v>343</v>
      </c>
      <c r="L75" s="114">
        <v>569367</v>
      </c>
      <c r="M75" s="111">
        <v>131.76</v>
      </c>
      <c r="N75" s="112">
        <v>118.21</v>
      </c>
      <c r="O75" s="112">
        <v>146.30000000000001</v>
      </c>
      <c r="P75" s="115">
        <v>365</v>
      </c>
      <c r="Q75" s="114">
        <v>522200</v>
      </c>
    </row>
    <row r="76" spans="1:17" x14ac:dyDescent="0.3">
      <c r="A76" s="9" t="s">
        <v>11</v>
      </c>
      <c r="B76" s="9">
        <v>1993</v>
      </c>
      <c r="C76" s="111">
        <v>157.54</v>
      </c>
      <c r="D76" s="112">
        <v>145.91</v>
      </c>
      <c r="E76" s="112">
        <v>169.76</v>
      </c>
      <c r="F76" s="113">
        <v>760</v>
      </c>
      <c r="G76" s="113">
        <v>1132192</v>
      </c>
      <c r="H76" s="111">
        <v>189.18</v>
      </c>
      <c r="I76" s="112">
        <v>168.26</v>
      </c>
      <c r="J76" s="112">
        <v>211.65</v>
      </c>
      <c r="K76" s="113">
        <v>366</v>
      </c>
      <c r="L76" s="114">
        <v>590732</v>
      </c>
      <c r="M76" s="111">
        <v>140.05000000000001</v>
      </c>
      <c r="N76" s="112">
        <v>126.17</v>
      </c>
      <c r="O76" s="112">
        <v>154.91</v>
      </c>
      <c r="P76" s="115">
        <v>394</v>
      </c>
      <c r="Q76" s="114">
        <v>541460</v>
      </c>
    </row>
    <row r="77" spans="1:17" x14ac:dyDescent="0.3">
      <c r="A77" s="9" t="s">
        <v>11</v>
      </c>
      <c r="B77" s="9">
        <v>1994</v>
      </c>
      <c r="C77" s="111">
        <v>162.47</v>
      </c>
      <c r="D77" s="112">
        <v>150.75</v>
      </c>
      <c r="E77" s="112">
        <v>174.76</v>
      </c>
      <c r="F77" s="113">
        <v>795</v>
      </c>
      <c r="G77" s="113">
        <v>1163929</v>
      </c>
      <c r="H77" s="111">
        <v>201.11</v>
      </c>
      <c r="I77" s="112">
        <v>179.53</v>
      </c>
      <c r="J77" s="112">
        <v>224.23</v>
      </c>
      <c r="K77" s="113">
        <v>393</v>
      </c>
      <c r="L77" s="114">
        <v>606704</v>
      </c>
      <c r="M77" s="111">
        <v>141.37</v>
      </c>
      <c r="N77" s="112">
        <v>127.52</v>
      </c>
      <c r="O77" s="112">
        <v>156.18</v>
      </c>
      <c r="P77" s="115">
        <v>402</v>
      </c>
      <c r="Q77" s="114">
        <v>557225</v>
      </c>
    </row>
    <row r="78" spans="1:17" x14ac:dyDescent="0.3">
      <c r="A78" s="9" t="s">
        <v>11</v>
      </c>
      <c r="B78" s="9">
        <v>1995</v>
      </c>
      <c r="C78" s="111">
        <v>166.79</v>
      </c>
      <c r="D78" s="112">
        <v>155.11000000000001</v>
      </c>
      <c r="E78" s="112">
        <v>179.03</v>
      </c>
      <c r="F78" s="113">
        <v>841</v>
      </c>
      <c r="G78" s="113">
        <v>1200438</v>
      </c>
      <c r="H78" s="111">
        <v>197.59</v>
      </c>
      <c r="I78" s="112">
        <v>176.56</v>
      </c>
      <c r="J78" s="112">
        <v>220.11</v>
      </c>
      <c r="K78" s="113">
        <v>392</v>
      </c>
      <c r="L78" s="114">
        <v>626149</v>
      </c>
      <c r="M78" s="111">
        <v>151.49</v>
      </c>
      <c r="N78" s="112">
        <v>137.38</v>
      </c>
      <c r="O78" s="112">
        <v>166.53</v>
      </c>
      <c r="P78" s="115">
        <v>449</v>
      </c>
      <c r="Q78" s="114">
        <v>574289</v>
      </c>
    </row>
    <row r="79" spans="1:17" x14ac:dyDescent="0.3">
      <c r="A79" s="9" t="s">
        <v>11</v>
      </c>
      <c r="B79" s="9">
        <v>1996</v>
      </c>
      <c r="C79" s="111">
        <v>157.16999999999999</v>
      </c>
      <c r="D79" s="112">
        <v>146.1</v>
      </c>
      <c r="E79" s="112">
        <v>168.77</v>
      </c>
      <c r="F79" s="113">
        <v>831</v>
      </c>
      <c r="G79" s="113">
        <v>1244440</v>
      </c>
      <c r="H79" s="111">
        <v>189.57</v>
      </c>
      <c r="I79" s="112">
        <v>169.73</v>
      </c>
      <c r="J79" s="112">
        <v>210.81</v>
      </c>
      <c r="K79" s="113">
        <v>403</v>
      </c>
      <c r="L79" s="114">
        <v>649044</v>
      </c>
      <c r="M79" s="111">
        <v>138.57</v>
      </c>
      <c r="N79" s="112">
        <v>125.35</v>
      </c>
      <c r="O79" s="112">
        <v>152.68</v>
      </c>
      <c r="P79" s="115">
        <v>428</v>
      </c>
      <c r="Q79" s="114">
        <v>595396</v>
      </c>
    </row>
    <row r="80" spans="1:17" x14ac:dyDescent="0.3">
      <c r="A80" s="9" t="s">
        <v>11</v>
      </c>
      <c r="B80" s="9">
        <v>1997</v>
      </c>
      <c r="C80" s="111">
        <v>171.03</v>
      </c>
      <c r="D80" s="112">
        <v>159.58000000000001</v>
      </c>
      <c r="E80" s="112">
        <v>182.99</v>
      </c>
      <c r="F80" s="113">
        <v>928</v>
      </c>
      <c r="G80" s="113">
        <v>1296141</v>
      </c>
      <c r="H80" s="111">
        <v>210.26</v>
      </c>
      <c r="I80" s="112">
        <v>189.41</v>
      </c>
      <c r="J80" s="112">
        <v>232.49</v>
      </c>
      <c r="K80" s="113">
        <v>464</v>
      </c>
      <c r="L80" s="114">
        <v>676393</v>
      </c>
      <c r="M80" s="111">
        <v>147.63999999999999</v>
      </c>
      <c r="N80" s="112">
        <v>134.13999999999999</v>
      </c>
      <c r="O80" s="112">
        <v>162.01</v>
      </c>
      <c r="P80" s="115">
        <v>464</v>
      </c>
      <c r="Q80" s="114">
        <v>619748</v>
      </c>
    </row>
    <row r="81" spans="1:17" x14ac:dyDescent="0.3">
      <c r="A81" s="9" t="s">
        <v>11</v>
      </c>
      <c r="B81" s="9">
        <v>1998</v>
      </c>
      <c r="C81" s="111">
        <v>163.9</v>
      </c>
      <c r="D81" s="112">
        <v>152.84</v>
      </c>
      <c r="E81" s="112">
        <v>175.47</v>
      </c>
      <c r="F81" s="113">
        <v>913</v>
      </c>
      <c r="G81" s="113">
        <v>1345021</v>
      </c>
      <c r="H81" s="111">
        <v>201.42</v>
      </c>
      <c r="I81" s="112">
        <v>181.46</v>
      </c>
      <c r="J81" s="112">
        <v>222.69</v>
      </c>
      <c r="K81" s="113">
        <v>462</v>
      </c>
      <c r="L81" s="114">
        <v>701882</v>
      </c>
      <c r="M81" s="111">
        <v>140.31</v>
      </c>
      <c r="N81" s="112">
        <v>127.25</v>
      </c>
      <c r="O81" s="112">
        <v>154.22999999999999</v>
      </c>
      <c r="P81" s="115">
        <v>451</v>
      </c>
      <c r="Q81" s="114">
        <v>643139</v>
      </c>
    </row>
    <row r="82" spans="1:17" x14ac:dyDescent="0.3">
      <c r="A82" s="9" t="s">
        <v>11</v>
      </c>
      <c r="B82" s="9">
        <v>1999</v>
      </c>
      <c r="C82" s="111">
        <v>157.12</v>
      </c>
      <c r="D82" s="112">
        <v>146.52000000000001</v>
      </c>
      <c r="E82" s="112">
        <v>168.2</v>
      </c>
      <c r="F82" s="113">
        <v>918</v>
      </c>
      <c r="G82" s="113">
        <v>1385780</v>
      </c>
      <c r="H82" s="111">
        <v>177.27</v>
      </c>
      <c r="I82" s="112">
        <v>158.91999999999999</v>
      </c>
      <c r="J82" s="112">
        <v>196.88</v>
      </c>
      <c r="K82" s="113">
        <v>428</v>
      </c>
      <c r="L82" s="114">
        <v>722962</v>
      </c>
      <c r="M82" s="111">
        <v>146.38</v>
      </c>
      <c r="N82" s="112">
        <v>133.31</v>
      </c>
      <c r="O82" s="112">
        <v>160.28</v>
      </c>
      <c r="P82" s="115">
        <v>490</v>
      </c>
      <c r="Q82" s="114">
        <v>662818</v>
      </c>
    </row>
    <row r="83" spans="1:17" x14ac:dyDescent="0.3">
      <c r="A83" s="9" t="s">
        <v>11</v>
      </c>
      <c r="B83" s="9">
        <v>2000</v>
      </c>
      <c r="C83" s="111">
        <v>157.84</v>
      </c>
      <c r="D83" s="112">
        <v>147.34</v>
      </c>
      <c r="E83" s="112">
        <v>168.81</v>
      </c>
      <c r="F83" s="113">
        <v>935</v>
      </c>
      <c r="G83" s="113">
        <v>1430223</v>
      </c>
      <c r="H83" s="111">
        <v>181.46</v>
      </c>
      <c r="I83" s="112">
        <v>163.09</v>
      </c>
      <c r="J83" s="112">
        <v>201.07</v>
      </c>
      <c r="K83" s="113">
        <v>436</v>
      </c>
      <c r="L83" s="114">
        <v>745842</v>
      </c>
      <c r="M83" s="111">
        <v>144.6</v>
      </c>
      <c r="N83" s="112">
        <v>131.81</v>
      </c>
      <c r="O83" s="112">
        <v>158.16999999999999</v>
      </c>
      <c r="P83" s="115">
        <v>499</v>
      </c>
      <c r="Q83" s="114">
        <v>684381</v>
      </c>
    </row>
    <row r="84" spans="1:17" x14ac:dyDescent="0.3">
      <c r="A84" s="9" t="s">
        <v>11</v>
      </c>
      <c r="B84" s="9">
        <v>2001</v>
      </c>
      <c r="C84" s="111">
        <v>149.66999999999999</v>
      </c>
      <c r="D84" s="112">
        <v>139.71</v>
      </c>
      <c r="E84" s="112">
        <v>160.08000000000001</v>
      </c>
      <c r="F84" s="113">
        <v>937</v>
      </c>
      <c r="G84" s="113">
        <v>1458531</v>
      </c>
      <c r="H84" s="111">
        <v>173.19</v>
      </c>
      <c r="I84" s="112">
        <v>155.84</v>
      </c>
      <c r="J84" s="112">
        <v>191.69</v>
      </c>
      <c r="K84" s="113">
        <v>450</v>
      </c>
      <c r="L84" s="114">
        <v>759431</v>
      </c>
      <c r="M84" s="111">
        <v>135.21</v>
      </c>
      <c r="N84" s="112">
        <v>123.14</v>
      </c>
      <c r="O84" s="112">
        <v>148.04</v>
      </c>
      <c r="P84" s="115">
        <v>487</v>
      </c>
      <c r="Q84" s="114">
        <v>699100</v>
      </c>
    </row>
    <row r="85" spans="1:17" x14ac:dyDescent="0.3">
      <c r="A85" s="9" t="s">
        <v>11</v>
      </c>
      <c r="B85" s="9">
        <v>2002</v>
      </c>
      <c r="C85" s="111">
        <v>155.91999999999999</v>
      </c>
      <c r="D85" s="112">
        <v>145.94999999999999</v>
      </c>
      <c r="E85" s="112">
        <v>166.32</v>
      </c>
      <c r="F85" s="113">
        <v>1012</v>
      </c>
      <c r="G85" s="113">
        <v>1473952</v>
      </c>
      <c r="H85" s="111">
        <v>170.57</v>
      </c>
      <c r="I85" s="112">
        <v>153.84</v>
      </c>
      <c r="J85" s="112">
        <v>188.4</v>
      </c>
      <c r="K85" s="113">
        <v>476</v>
      </c>
      <c r="L85" s="114">
        <v>765685</v>
      </c>
      <c r="M85" s="111">
        <v>146</v>
      </c>
      <c r="N85" s="112">
        <v>133.59</v>
      </c>
      <c r="O85" s="112">
        <v>159.15</v>
      </c>
      <c r="P85" s="115">
        <v>536</v>
      </c>
      <c r="Q85" s="114">
        <v>708267</v>
      </c>
    </row>
    <row r="86" spans="1:17" x14ac:dyDescent="0.3">
      <c r="A86" s="9" t="s">
        <v>11</v>
      </c>
      <c r="B86" s="9">
        <v>2003</v>
      </c>
      <c r="C86" s="111">
        <v>152.79</v>
      </c>
      <c r="D86" s="112">
        <v>143.11000000000001</v>
      </c>
      <c r="E86" s="112">
        <v>162.88</v>
      </c>
      <c r="F86" s="113">
        <v>1025</v>
      </c>
      <c r="G86" s="113">
        <v>1496065</v>
      </c>
      <c r="H86" s="111">
        <v>178.2</v>
      </c>
      <c r="I86" s="112">
        <v>161.32</v>
      </c>
      <c r="J86" s="112">
        <v>196.14</v>
      </c>
      <c r="K86" s="113">
        <v>498</v>
      </c>
      <c r="L86" s="114">
        <v>775680</v>
      </c>
      <c r="M86" s="111">
        <v>137.13999999999999</v>
      </c>
      <c r="N86" s="112">
        <v>125.39</v>
      </c>
      <c r="O86" s="112">
        <v>149.6</v>
      </c>
      <c r="P86" s="113">
        <v>527</v>
      </c>
      <c r="Q86" s="114">
        <v>720385</v>
      </c>
    </row>
    <row r="87" spans="1:17" x14ac:dyDescent="0.3">
      <c r="A87" s="9" t="s">
        <v>11</v>
      </c>
      <c r="B87" s="9">
        <v>2004</v>
      </c>
      <c r="C87" s="111">
        <v>158.13</v>
      </c>
      <c r="D87" s="112">
        <v>148.4</v>
      </c>
      <c r="E87" s="112">
        <v>168.26</v>
      </c>
      <c r="F87" s="113">
        <v>1087</v>
      </c>
      <c r="G87" s="113">
        <v>1518803</v>
      </c>
      <c r="H87" s="111">
        <v>174.28</v>
      </c>
      <c r="I87" s="112">
        <v>157.86000000000001</v>
      </c>
      <c r="J87" s="112">
        <v>191.72</v>
      </c>
      <c r="K87" s="113">
        <v>496</v>
      </c>
      <c r="L87" s="114">
        <v>785846</v>
      </c>
      <c r="M87" s="111">
        <v>148.46</v>
      </c>
      <c r="N87" s="112">
        <v>136.4</v>
      </c>
      <c r="O87" s="112">
        <v>161.19</v>
      </c>
      <c r="P87" s="113">
        <v>591</v>
      </c>
      <c r="Q87" s="114">
        <v>732957</v>
      </c>
    </row>
    <row r="88" spans="1:17" x14ac:dyDescent="0.3">
      <c r="A88" s="9" t="s">
        <v>11</v>
      </c>
      <c r="B88" s="9">
        <v>2005</v>
      </c>
      <c r="C88" s="111">
        <v>141.56</v>
      </c>
      <c r="D88" s="112">
        <v>132.62</v>
      </c>
      <c r="E88" s="112">
        <v>150.88</v>
      </c>
      <c r="F88" s="113">
        <v>1021</v>
      </c>
      <c r="G88" s="113">
        <v>1546320</v>
      </c>
      <c r="H88" s="111">
        <v>167</v>
      </c>
      <c r="I88" s="112">
        <v>151.46</v>
      </c>
      <c r="J88" s="112">
        <v>183.51</v>
      </c>
      <c r="K88" s="113">
        <v>506</v>
      </c>
      <c r="L88" s="114">
        <v>798572</v>
      </c>
      <c r="M88" s="111">
        <v>125.38</v>
      </c>
      <c r="N88" s="112">
        <v>114.55</v>
      </c>
      <c r="O88" s="112">
        <v>136.87</v>
      </c>
      <c r="P88" s="113">
        <v>515</v>
      </c>
      <c r="Q88" s="114">
        <v>747748</v>
      </c>
    </row>
    <row r="89" spans="1:17" x14ac:dyDescent="0.3">
      <c r="A89" s="9" t="s">
        <v>11</v>
      </c>
      <c r="B89" s="9">
        <v>2006</v>
      </c>
      <c r="C89" s="111">
        <v>141.47999999999999</v>
      </c>
      <c r="D89" s="112">
        <v>132.65</v>
      </c>
      <c r="E89" s="112">
        <v>150.68</v>
      </c>
      <c r="F89" s="113">
        <v>1049</v>
      </c>
      <c r="G89" s="113">
        <v>1576387</v>
      </c>
      <c r="H89" s="111">
        <v>158.30000000000001</v>
      </c>
      <c r="I89" s="112">
        <v>143.43</v>
      </c>
      <c r="J89" s="112">
        <v>174.11</v>
      </c>
      <c r="K89" s="113">
        <v>494</v>
      </c>
      <c r="L89" s="114">
        <v>812517</v>
      </c>
      <c r="M89" s="111">
        <v>130.83000000000001</v>
      </c>
      <c r="N89" s="112">
        <v>119.91</v>
      </c>
      <c r="O89" s="112">
        <v>142.4</v>
      </c>
      <c r="P89" s="115">
        <v>555</v>
      </c>
      <c r="Q89" s="114">
        <v>763870</v>
      </c>
    </row>
    <row r="90" spans="1:17" x14ac:dyDescent="0.3">
      <c r="A90" s="9" t="s">
        <v>11</v>
      </c>
      <c r="B90" s="9">
        <v>2007</v>
      </c>
      <c r="C90" s="111">
        <v>140.63</v>
      </c>
      <c r="D90" s="112">
        <v>132.03</v>
      </c>
      <c r="E90" s="112">
        <v>149.59</v>
      </c>
      <c r="F90" s="113">
        <v>1089</v>
      </c>
      <c r="G90" s="113">
        <v>1616248</v>
      </c>
      <c r="H90" s="111">
        <v>161.54</v>
      </c>
      <c r="I90" s="112">
        <v>146.97999999999999</v>
      </c>
      <c r="J90" s="112">
        <v>176.99</v>
      </c>
      <c r="K90" s="113">
        <v>528</v>
      </c>
      <c r="L90" s="114">
        <v>831681</v>
      </c>
      <c r="M90" s="111">
        <v>126.47</v>
      </c>
      <c r="N90" s="112">
        <v>115.95</v>
      </c>
      <c r="O90" s="112">
        <v>137.61000000000001</v>
      </c>
      <c r="P90" s="113">
        <v>561</v>
      </c>
      <c r="Q90" s="114">
        <v>784567</v>
      </c>
    </row>
    <row r="91" spans="1:17" x14ac:dyDescent="0.3">
      <c r="A91" s="9" t="s">
        <v>11</v>
      </c>
      <c r="B91" s="9">
        <v>2008</v>
      </c>
      <c r="C91" s="111">
        <v>135.34</v>
      </c>
      <c r="D91" s="112">
        <v>127.09</v>
      </c>
      <c r="E91" s="112">
        <v>143.94</v>
      </c>
      <c r="F91" s="113">
        <v>1100</v>
      </c>
      <c r="G91" s="113">
        <v>1670696</v>
      </c>
      <c r="H91" s="111">
        <v>164.18</v>
      </c>
      <c r="I91" s="112">
        <v>149.77000000000001</v>
      </c>
      <c r="J91" s="112">
        <v>179.43</v>
      </c>
      <c r="K91" s="113">
        <v>566</v>
      </c>
      <c r="L91" s="114">
        <v>858702</v>
      </c>
      <c r="M91" s="111">
        <v>115.94</v>
      </c>
      <c r="N91" s="112">
        <v>106.07</v>
      </c>
      <c r="O91" s="112">
        <v>126.4</v>
      </c>
      <c r="P91" s="113">
        <v>534</v>
      </c>
      <c r="Q91" s="114">
        <v>811994</v>
      </c>
    </row>
    <row r="92" spans="1:17" x14ac:dyDescent="0.3">
      <c r="A92" s="9" t="s">
        <v>11</v>
      </c>
      <c r="B92" s="9">
        <v>2009</v>
      </c>
      <c r="C92" s="111">
        <v>136.22999999999999</v>
      </c>
      <c r="D92" s="112">
        <v>128.16</v>
      </c>
      <c r="E92" s="112">
        <v>144.62</v>
      </c>
      <c r="F92" s="113">
        <v>1166</v>
      </c>
      <c r="G92" s="113">
        <v>1724961</v>
      </c>
      <c r="H92" s="111">
        <v>160.44</v>
      </c>
      <c r="I92" s="112">
        <v>146.59</v>
      </c>
      <c r="J92" s="112">
        <v>175.09</v>
      </c>
      <c r="K92" s="113">
        <v>582</v>
      </c>
      <c r="L92" s="114">
        <v>885192</v>
      </c>
      <c r="M92" s="111">
        <v>120.38</v>
      </c>
      <c r="N92" s="112">
        <v>110.57</v>
      </c>
      <c r="O92" s="112">
        <v>130.76</v>
      </c>
      <c r="P92" s="113">
        <v>584</v>
      </c>
      <c r="Q92" s="114">
        <v>839769</v>
      </c>
    </row>
    <row r="93" spans="1:17" x14ac:dyDescent="0.3">
      <c r="A93" s="9" t="s">
        <v>11</v>
      </c>
      <c r="B93" s="9">
        <v>2010</v>
      </c>
      <c r="C93" s="111">
        <v>130.29</v>
      </c>
      <c r="D93" s="112">
        <v>122.58</v>
      </c>
      <c r="E93" s="112">
        <v>138.31</v>
      </c>
      <c r="F93" s="113">
        <v>1172</v>
      </c>
      <c r="G93" s="113">
        <v>1768727</v>
      </c>
      <c r="H93" s="111">
        <v>148.16999999999999</v>
      </c>
      <c r="I93" s="112">
        <v>135.18</v>
      </c>
      <c r="J93" s="112">
        <v>161.91999999999999</v>
      </c>
      <c r="K93" s="113">
        <v>561</v>
      </c>
      <c r="L93" s="114">
        <v>905955</v>
      </c>
      <c r="M93" s="111">
        <v>119.02</v>
      </c>
      <c r="N93" s="112">
        <v>109.5</v>
      </c>
      <c r="O93" s="112">
        <v>129.07</v>
      </c>
      <c r="P93" s="113">
        <v>611</v>
      </c>
      <c r="Q93" s="114">
        <v>862772</v>
      </c>
    </row>
    <row r="94" spans="1:17" x14ac:dyDescent="0.3">
      <c r="A94" s="9" t="s">
        <v>11</v>
      </c>
      <c r="B94" s="9">
        <v>2011</v>
      </c>
      <c r="C94" s="111">
        <v>132.25</v>
      </c>
      <c r="D94" s="112">
        <v>124.61</v>
      </c>
      <c r="E94" s="112">
        <v>140.19</v>
      </c>
      <c r="F94" s="113">
        <v>1217</v>
      </c>
      <c r="G94" s="113">
        <v>1794636</v>
      </c>
      <c r="H94" s="111">
        <v>162.68</v>
      </c>
      <c r="I94" s="112">
        <v>149.34</v>
      </c>
      <c r="J94" s="112">
        <v>176.75</v>
      </c>
      <c r="K94" s="113">
        <v>634</v>
      </c>
      <c r="L94" s="114">
        <v>916734</v>
      </c>
      <c r="M94" s="111">
        <v>111.78</v>
      </c>
      <c r="N94" s="112">
        <v>102.67</v>
      </c>
      <c r="O94" s="112">
        <v>121.42</v>
      </c>
      <c r="P94" s="113">
        <v>583</v>
      </c>
      <c r="Q94" s="114">
        <v>877902</v>
      </c>
    </row>
    <row r="95" spans="1:17" x14ac:dyDescent="0.3">
      <c r="A95" s="9" t="s">
        <v>11</v>
      </c>
      <c r="B95" s="9">
        <v>2012</v>
      </c>
      <c r="C95" s="111">
        <v>131.13</v>
      </c>
      <c r="D95" s="112">
        <v>123.71</v>
      </c>
      <c r="E95" s="112">
        <v>138.85</v>
      </c>
      <c r="F95" s="113">
        <v>1273</v>
      </c>
      <c r="G95" s="113">
        <v>1818000</v>
      </c>
      <c r="H95" s="111">
        <v>145.15</v>
      </c>
      <c r="I95" s="112">
        <v>132.97</v>
      </c>
      <c r="J95" s="112">
        <v>158.01</v>
      </c>
      <c r="K95" s="113">
        <v>609</v>
      </c>
      <c r="L95" s="114">
        <v>926731</v>
      </c>
      <c r="M95" s="111">
        <v>121.63</v>
      </c>
      <c r="N95" s="112">
        <v>112.31</v>
      </c>
      <c r="O95" s="112">
        <v>131.46</v>
      </c>
      <c r="P95" s="113">
        <v>664</v>
      </c>
      <c r="Q95" s="114">
        <v>891269</v>
      </c>
    </row>
    <row r="96" spans="1:17" x14ac:dyDescent="0.3">
      <c r="A96" s="9" t="s">
        <v>11</v>
      </c>
      <c r="B96" s="9">
        <v>2013</v>
      </c>
      <c r="C96" s="111">
        <v>127.46</v>
      </c>
      <c r="D96" s="112">
        <v>120.29</v>
      </c>
      <c r="E96" s="112">
        <v>134.91</v>
      </c>
      <c r="F96" s="113">
        <v>1287</v>
      </c>
      <c r="G96" s="113">
        <v>1842774</v>
      </c>
      <c r="H96" s="111">
        <v>144.4</v>
      </c>
      <c r="I96" s="112">
        <v>132.41999999999999</v>
      </c>
      <c r="J96" s="112">
        <v>157.04</v>
      </c>
      <c r="K96" s="113">
        <v>621</v>
      </c>
      <c r="L96" s="114">
        <v>937541</v>
      </c>
      <c r="M96" s="111">
        <v>116.06</v>
      </c>
      <c r="N96" s="112">
        <v>107.19</v>
      </c>
      <c r="O96" s="112">
        <v>125.41</v>
      </c>
      <c r="P96" s="113">
        <v>666</v>
      </c>
      <c r="Q96" s="114">
        <v>905233</v>
      </c>
    </row>
    <row r="97" spans="1:17" x14ac:dyDescent="0.3">
      <c r="A97" s="9" t="s">
        <v>11</v>
      </c>
      <c r="B97" s="9">
        <v>2014</v>
      </c>
      <c r="C97" s="111">
        <v>122.44</v>
      </c>
      <c r="D97" s="112">
        <v>115.59</v>
      </c>
      <c r="E97" s="112">
        <v>129.54</v>
      </c>
      <c r="F97" s="113">
        <v>1307</v>
      </c>
      <c r="G97" s="113">
        <v>1864869</v>
      </c>
      <c r="H97" s="111">
        <v>138.78</v>
      </c>
      <c r="I97" s="112">
        <v>127.45</v>
      </c>
      <c r="J97" s="112">
        <v>150.72999999999999</v>
      </c>
      <c r="K97" s="113">
        <v>640</v>
      </c>
      <c r="L97" s="114">
        <v>947839</v>
      </c>
      <c r="M97" s="111">
        <v>111.88</v>
      </c>
      <c r="N97" s="112">
        <v>103.31</v>
      </c>
      <c r="O97" s="112">
        <v>120.92</v>
      </c>
      <c r="P97" s="113">
        <v>667</v>
      </c>
      <c r="Q97" s="114">
        <v>917030</v>
      </c>
    </row>
    <row r="98" spans="1:17" x14ac:dyDescent="0.3">
      <c r="A98" s="9" t="s">
        <v>11</v>
      </c>
      <c r="B98" s="9">
        <v>2015</v>
      </c>
      <c r="C98" s="111">
        <v>119.5</v>
      </c>
      <c r="D98" s="112">
        <v>112.89</v>
      </c>
      <c r="E98" s="112">
        <v>126.36</v>
      </c>
      <c r="F98" s="113">
        <v>1335</v>
      </c>
      <c r="G98" s="113">
        <v>1884088</v>
      </c>
      <c r="H98" s="111">
        <v>144.08000000000001</v>
      </c>
      <c r="I98" s="112">
        <v>132.69</v>
      </c>
      <c r="J98" s="112">
        <v>156.09</v>
      </c>
      <c r="K98" s="113">
        <v>679</v>
      </c>
      <c r="L98" s="114">
        <v>956995</v>
      </c>
      <c r="M98" s="111">
        <v>103.06</v>
      </c>
      <c r="N98" s="112">
        <v>95.11</v>
      </c>
      <c r="O98" s="112">
        <v>111.46</v>
      </c>
      <c r="P98" s="113">
        <v>656</v>
      </c>
      <c r="Q98" s="114">
        <v>927093</v>
      </c>
    </row>
    <row r="99" spans="1:17" x14ac:dyDescent="0.3">
      <c r="A99" s="9" t="s">
        <v>11</v>
      </c>
      <c r="B99" s="9">
        <v>2016</v>
      </c>
      <c r="C99" s="111">
        <v>118.1</v>
      </c>
      <c r="D99" s="112">
        <v>111.59</v>
      </c>
      <c r="E99" s="112">
        <v>124.85</v>
      </c>
      <c r="F99" s="113">
        <v>1344</v>
      </c>
      <c r="G99" s="113">
        <v>1897054</v>
      </c>
      <c r="H99" s="111">
        <v>143.05000000000001</v>
      </c>
      <c r="I99" s="112">
        <v>131.84</v>
      </c>
      <c r="J99" s="112">
        <v>154.84</v>
      </c>
      <c r="K99" s="113">
        <v>694</v>
      </c>
      <c r="L99" s="114">
        <v>963189</v>
      </c>
      <c r="M99" s="111">
        <v>100.87</v>
      </c>
      <c r="N99" s="112">
        <v>93.06</v>
      </c>
      <c r="O99" s="112">
        <v>109.12</v>
      </c>
      <c r="P99" s="115">
        <v>650</v>
      </c>
      <c r="Q99" s="114">
        <v>933865</v>
      </c>
    </row>
    <row r="100" spans="1:17" x14ac:dyDescent="0.3">
      <c r="A100" s="9" t="s">
        <v>11</v>
      </c>
      <c r="B100" s="9">
        <v>2017</v>
      </c>
      <c r="C100" s="111">
        <v>111.19</v>
      </c>
      <c r="D100" s="112">
        <v>105.04</v>
      </c>
      <c r="E100" s="112">
        <v>117.58</v>
      </c>
      <c r="F100" s="113">
        <v>1330</v>
      </c>
      <c r="G100" s="113">
        <v>1902401</v>
      </c>
      <c r="H100" s="111">
        <v>126.92</v>
      </c>
      <c r="I100" s="112">
        <v>116.69</v>
      </c>
      <c r="J100" s="112">
        <v>137.71</v>
      </c>
      <c r="K100" s="113">
        <v>654</v>
      </c>
      <c r="L100" s="114">
        <v>965614</v>
      </c>
      <c r="M100" s="111">
        <v>100.57</v>
      </c>
      <c r="N100" s="112">
        <v>92.93</v>
      </c>
      <c r="O100" s="112">
        <v>108.64</v>
      </c>
      <c r="P100" s="115">
        <v>676</v>
      </c>
      <c r="Q100" s="114">
        <v>936787</v>
      </c>
    </row>
    <row r="101" spans="1:17" x14ac:dyDescent="0.3">
      <c r="A101" s="9" t="s">
        <v>11</v>
      </c>
      <c r="B101" s="9">
        <v>2018</v>
      </c>
      <c r="C101" s="111">
        <v>110.93</v>
      </c>
      <c r="D101" s="112">
        <v>104.87</v>
      </c>
      <c r="E101" s="112">
        <v>117.22</v>
      </c>
      <c r="F101" s="113">
        <v>1367</v>
      </c>
      <c r="G101" s="113">
        <v>1905074</v>
      </c>
      <c r="H101" s="111">
        <v>125.72</v>
      </c>
      <c r="I101" s="112">
        <v>115.74</v>
      </c>
      <c r="J101" s="112">
        <v>136.22999999999999</v>
      </c>
      <c r="K101" s="113">
        <v>675</v>
      </c>
      <c r="L101" s="114">
        <v>966261</v>
      </c>
      <c r="M101" s="111">
        <v>101.09</v>
      </c>
      <c r="N101" s="112">
        <v>93.49</v>
      </c>
      <c r="O101" s="112">
        <v>109.1</v>
      </c>
      <c r="P101" s="113">
        <v>692</v>
      </c>
      <c r="Q101" s="114">
        <v>938813</v>
      </c>
    </row>
    <row r="102" spans="1:17" x14ac:dyDescent="0.3">
      <c r="A102" s="9" t="s">
        <v>11</v>
      </c>
      <c r="B102" s="9">
        <v>2019</v>
      </c>
      <c r="C102" s="111">
        <v>106.52</v>
      </c>
      <c r="D102" s="112">
        <v>100.74</v>
      </c>
      <c r="E102" s="112">
        <v>112.53</v>
      </c>
      <c r="F102" s="113">
        <v>1374</v>
      </c>
      <c r="G102" s="113">
        <v>1905077</v>
      </c>
      <c r="H102" s="111">
        <v>127.43</v>
      </c>
      <c r="I102" s="112">
        <v>117.58</v>
      </c>
      <c r="J102" s="112">
        <v>137.81</v>
      </c>
      <c r="K102" s="115">
        <v>706</v>
      </c>
      <c r="L102" s="114">
        <v>965769</v>
      </c>
      <c r="M102" s="111">
        <v>92.34</v>
      </c>
      <c r="N102" s="112">
        <v>85.29</v>
      </c>
      <c r="O102" s="112">
        <v>99.78</v>
      </c>
      <c r="P102" s="115">
        <v>668</v>
      </c>
      <c r="Q102" s="114">
        <v>939308</v>
      </c>
    </row>
    <row r="103" spans="1:17" x14ac:dyDescent="0.3">
      <c r="A103" s="9" t="s">
        <v>11</v>
      </c>
      <c r="B103" s="9" t="s">
        <v>68</v>
      </c>
      <c r="C103" s="111">
        <v>112.93</v>
      </c>
      <c r="D103" s="112">
        <v>110.14</v>
      </c>
      <c r="E103" s="112">
        <v>115.78</v>
      </c>
      <c r="F103" s="113">
        <v>6750</v>
      </c>
      <c r="G103" s="113">
        <v>9493694</v>
      </c>
      <c r="H103" s="111">
        <v>133.05000000000001</v>
      </c>
      <c r="I103" s="112">
        <v>128.30000000000001</v>
      </c>
      <c r="J103" s="112">
        <v>137.91</v>
      </c>
      <c r="K103" s="115">
        <v>3408</v>
      </c>
      <c r="L103" s="114">
        <v>4817828</v>
      </c>
      <c r="M103" s="111">
        <v>99.31</v>
      </c>
      <c r="N103" s="112">
        <v>95.88</v>
      </c>
      <c r="O103" s="112">
        <v>102.83</v>
      </c>
      <c r="P103" s="115">
        <v>3342</v>
      </c>
      <c r="Q103" s="114">
        <v>4675866</v>
      </c>
    </row>
    <row r="104" spans="1:17" x14ac:dyDescent="0.3">
      <c r="A104" s="9" t="s">
        <v>44</v>
      </c>
      <c r="B104" s="9">
        <v>1988</v>
      </c>
      <c r="C104" s="111">
        <v>291.67</v>
      </c>
      <c r="D104" s="112">
        <v>272.81</v>
      </c>
      <c r="E104" s="112">
        <v>311.41000000000003</v>
      </c>
      <c r="F104" s="113">
        <v>966</v>
      </c>
      <c r="G104" s="113">
        <v>491922</v>
      </c>
      <c r="H104" s="111">
        <v>403.85</v>
      </c>
      <c r="I104" s="112">
        <v>368.13</v>
      </c>
      <c r="J104" s="112">
        <v>441.82</v>
      </c>
      <c r="K104" s="115">
        <v>560</v>
      </c>
      <c r="L104" s="114">
        <v>243290</v>
      </c>
      <c r="M104" s="111">
        <v>215.46</v>
      </c>
      <c r="N104" s="112">
        <v>194.51</v>
      </c>
      <c r="O104" s="112">
        <v>237.94</v>
      </c>
      <c r="P104" s="113">
        <v>406</v>
      </c>
      <c r="Q104" s="114">
        <v>248632</v>
      </c>
    </row>
    <row r="105" spans="1:17" x14ac:dyDescent="0.3">
      <c r="A105" s="9" t="s">
        <v>44</v>
      </c>
      <c r="B105" s="9">
        <v>1989</v>
      </c>
      <c r="C105" s="111">
        <v>289.02</v>
      </c>
      <c r="D105" s="112">
        <v>270.13</v>
      </c>
      <c r="E105" s="112">
        <v>308.8</v>
      </c>
      <c r="F105" s="113">
        <v>943</v>
      </c>
      <c r="G105" s="113">
        <v>497270</v>
      </c>
      <c r="H105" s="111">
        <v>410.1</v>
      </c>
      <c r="I105" s="112">
        <v>373.25</v>
      </c>
      <c r="J105" s="112">
        <v>449.26</v>
      </c>
      <c r="K105" s="113">
        <v>549</v>
      </c>
      <c r="L105" s="114">
        <v>246032</v>
      </c>
      <c r="M105" s="111">
        <v>210.14</v>
      </c>
      <c r="N105" s="112">
        <v>189.47</v>
      </c>
      <c r="O105" s="112">
        <v>232.35</v>
      </c>
      <c r="P105" s="113">
        <v>394</v>
      </c>
      <c r="Q105" s="114">
        <v>251238</v>
      </c>
    </row>
    <row r="106" spans="1:17" x14ac:dyDescent="0.3">
      <c r="A106" s="9" t="s">
        <v>44</v>
      </c>
      <c r="B106" s="9">
        <v>1990</v>
      </c>
      <c r="C106" s="111">
        <v>270.07</v>
      </c>
      <c r="D106" s="112">
        <v>252.18</v>
      </c>
      <c r="E106" s="112">
        <v>288.83</v>
      </c>
      <c r="F106" s="113">
        <v>904</v>
      </c>
      <c r="G106" s="113">
        <v>504651</v>
      </c>
      <c r="H106" s="111">
        <v>351.23</v>
      </c>
      <c r="I106" s="112">
        <v>318.37</v>
      </c>
      <c r="J106" s="112">
        <v>386.25</v>
      </c>
      <c r="K106" s="113">
        <v>486</v>
      </c>
      <c r="L106" s="114">
        <v>249758</v>
      </c>
      <c r="M106" s="111">
        <v>218.07</v>
      </c>
      <c r="N106" s="112">
        <v>197.31</v>
      </c>
      <c r="O106" s="112">
        <v>240.32</v>
      </c>
      <c r="P106" s="113">
        <v>418</v>
      </c>
      <c r="Q106" s="114">
        <v>254893</v>
      </c>
    </row>
    <row r="107" spans="1:17" x14ac:dyDescent="0.3">
      <c r="A107" s="9" t="s">
        <v>44</v>
      </c>
      <c r="B107" s="9">
        <v>1991</v>
      </c>
      <c r="C107" s="111">
        <v>280.60000000000002</v>
      </c>
      <c r="D107" s="112">
        <v>262.7</v>
      </c>
      <c r="E107" s="112">
        <v>299.32</v>
      </c>
      <c r="F107" s="113">
        <v>964</v>
      </c>
      <c r="G107" s="113">
        <v>503722</v>
      </c>
      <c r="H107" s="111">
        <v>360.24</v>
      </c>
      <c r="I107" s="112">
        <v>328.13</v>
      </c>
      <c r="J107" s="112">
        <v>394.41</v>
      </c>
      <c r="K107" s="113">
        <v>522</v>
      </c>
      <c r="L107" s="114">
        <v>248614</v>
      </c>
      <c r="M107" s="111">
        <v>225.97</v>
      </c>
      <c r="N107" s="112">
        <v>205.1</v>
      </c>
      <c r="O107" s="112">
        <v>248.3</v>
      </c>
      <c r="P107" s="113">
        <v>442</v>
      </c>
      <c r="Q107" s="114">
        <v>255108</v>
      </c>
    </row>
    <row r="108" spans="1:17" x14ac:dyDescent="0.3">
      <c r="A108" s="9" t="s">
        <v>44</v>
      </c>
      <c r="B108" s="9">
        <v>1992</v>
      </c>
      <c r="C108" s="111">
        <v>288.99</v>
      </c>
      <c r="D108" s="112">
        <v>270.81</v>
      </c>
      <c r="E108" s="112">
        <v>308</v>
      </c>
      <c r="F108" s="113">
        <v>986</v>
      </c>
      <c r="G108" s="113">
        <v>501830</v>
      </c>
      <c r="H108" s="111">
        <v>390.69</v>
      </c>
      <c r="I108" s="112">
        <v>356.77</v>
      </c>
      <c r="J108" s="112">
        <v>426.7</v>
      </c>
      <c r="K108" s="113">
        <v>551</v>
      </c>
      <c r="L108" s="114">
        <v>247226</v>
      </c>
      <c r="M108" s="111">
        <v>221.98</v>
      </c>
      <c r="N108" s="112">
        <v>201.38</v>
      </c>
      <c r="O108" s="112">
        <v>244.02</v>
      </c>
      <c r="P108" s="113">
        <v>435</v>
      </c>
      <c r="Q108" s="114">
        <v>254604</v>
      </c>
    </row>
    <row r="109" spans="1:17" x14ac:dyDescent="0.3">
      <c r="A109" s="9" t="s">
        <v>44</v>
      </c>
      <c r="B109" s="9">
        <v>1993</v>
      </c>
      <c r="C109" s="111">
        <v>270.52999999999997</v>
      </c>
      <c r="D109" s="112">
        <v>253.04</v>
      </c>
      <c r="E109" s="112">
        <v>288.83</v>
      </c>
      <c r="F109" s="113">
        <v>928</v>
      </c>
      <c r="G109" s="113">
        <v>497723</v>
      </c>
      <c r="H109" s="111">
        <v>374.85</v>
      </c>
      <c r="I109" s="112">
        <v>341.05</v>
      </c>
      <c r="J109" s="112">
        <v>410.78</v>
      </c>
      <c r="K109" s="113">
        <v>518</v>
      </c>
      <c r="L109" s="114">
        <v>244743</v>
      </c>
      <c r="M109" s="111">
        <v>205.15</v>
      </c>
      <c r="N109" s="112">
        <v>185.61</v>
      </c>
      <c r="O109" s="112">
        <v>226.1</v>
      </c>
      <c r="P109" s="113">
        <v>410</v>
      </c>
      <c r="Q109" s="114">
        <v>252980</v>
      </c>
    </row>
    <row r="110" spans="1:17" x14ac:dyDescent="0.3">
      <c r="A110" s="9" t="s">
        <v>44</v>
      </c>
      <c r="B110" s="9">
        <v>1994</v>
      </c>
      <c r="C110" s="111">
        <v>270.29000000000002</v>
      </c>
      <c r="D110" s="112">
        <v>252.99</v>
      </c>
      <c r="E110" s="112">
        <v>288.39</v>
      </c>
      <c r="F110" s="113">
        <v>939</v>
      </c>
      <c r="G110" s="113">
        <v>490851</v>
      </c>
      <c r="H110" s="111">
        <v>347.17</v>
      </c>
      <c r="I110" s="112">
        <v>315.44</v>
      </c>
      <c r="J110" s="112">
        <v>380.96</v>
      </c>
      <c r="K110" s="113">
        <v>492</v>
      </c>
      <c r="L110" s="114">
        <v>240540</v>
      </c>
      <c r="M110" s="111">
        <v>222.9</v>
      </c>
      <c r="N110" s="112">
        <v>202.61</v>
      </c>
      <c r="O110" s="112">
        <v>244.6</v>
      </c>
      <c r="P110" s="113">
        <v>447</v>
      </c>
      <c r="Q110" s="114">
        <v>250311</v>
      </c>
    </row>
    <row r="111" spans="1:17" x14ac:dyDescent="0.3">
      <c r="A111" s="9" t="s">
        <v>44</v>
      </c>
      <c r="B111" s="9">
        <v>1995</v>
      </c>
      <c r="C111" s="111">
        <v>273</v>
      </c>
      <c r="D111" s="112">
        <v>255.79</v>
      </c>
      <c r="E111" s="112">
        <v>291</v>
      </c>
      <c r="F111" s="113">
        <v>965</v>
      </c>
      <c r="G111" s="113">
        <v>486815</v>
      </c>
      <c r="H111" s="111">
        <v>365.36</v>
      </c>
      <c r="I111" s="112">
        <v>332.98</v>
      </c>
      <c r="J111" s="112">
        <v>399.79</v>
      </c>
      <c r="K111" s="113">
        <v>520</v>
      </c>
      <c r="L111" s="114">
        <v>238152</v>
      </c>
      <c r="M111" s="111">
        <v>217.04</v>
      </c>
      <c r="N111" s="112">
        <v>197.24</v>
      </c>
      <c r="O111" s="112">
        <v>238.22</v>
      </c>
      <c r="P111" s="113">
        <v>445</v>
      </c>
      <c r="Q111" s="114">
        <v>248663</v>
      </c>
    </row>
    <row r="112" spans="1:17" x14ac:dyDescent="0.3">
      <c r="A112" s="9" t="s">
        <v>44</v>
      </c>
      <c r="B112" s="9">
        <v>1996</v>
      </c>
      <c r="C112" s="111">
        <v>263.93</v>
      </c>
      <c r="D112" s="112">
        <v>247.12</v>
      </c>
      <c r="E112" s="112">
        <v>281.52999999999997</v>
      </c>
      <c r="F112" s="113">
        <v>940</v>
      </c>
      <c r="G112" s="113">
        <v>484979</v>
      </c>
      <c r="H112" s="111">
        <v>363.8</v>
      </c>
      <c r="I112" s="112">
        <v>331.6</v>
      </c>
      <c r="J112" s="112">
        <v>398.02</v>
      </c>
      <c r="K112" s="113">
        <v>518</v>
      </c>
      <c r="L112" s="114">
        <v>236903</v>
      </c>
      <c r="M112" s="111">
        <v>204.02</v>
      </c>
      <c r="N112" s="112">
        <v>184.96</v>
      </c>
      <c r="O112" s="112">
        <v>224.45</v>
      </c>
      <c r="P112" s="113">
        <v>422</v>
      </c>
      <c r="Q112" s="114">
        <v>248076</v>
      </c>
    </row>
    <row r="113" spans="1:17" x14ac:dyDescent="0.3">
      <c r="A113" s="9" t="s">
        <v>44</v>
      </c>
      <c r="B113" s="9">
        <v>1997</v>
      </c>
      <c r="C113" s="111">
        <v>257.51</v>
      </c>
      <c r="D113" s="112">
        <v>241.14</v>
      </c>
      <c r="E113" s="112">
        <v>274.66000000000003</v>
      </c>
      <c r="F113" s="113">
        <v>941</v>
      </c>
      <c r="G113" s="113">
        <v>485745</v>
      </c>
      <c r="H113" s="111">
        <v>342.72</v>
      </c>
      <c r="I113" s="112">
        <v>311.92</v>
      </c>
      <c r="J113" s="112">
        <v>375.5</v>
      </c>
      <c r="K113" s="113">
        <v>502</v>
      </c>
      <c r="L113" s="114">
        <v>237270</v>
      </c>
      <c r="M113" s="111">
        <v>207.65</v>
      </c>
      <c r="N113" s="112">
        <v>188.64</v>
      </c>
      <c r="O113" s="112">
        <v>228</v>
      </c>
      <c r="P113" s="113">
        <v>439</v>
      </c>
      <c r="Q113" s="114">
        <v>248475</v>
      </c>
    </row>
    <row r="114" spans="1:17" x14ac:dyDescent="0.3">
      <c r="A114" s="9" t="s">
        <v>44</v>
      </c>
      <c r="B114" s="9">
        <v>1998</v>
      </c>
      <c r="C114" s="111">
        <v>254.12</v>
      </c>
      <c r="D114" s="112">
        <v>237.92</v>
      </c>
      <c r="E114" s="112">
        <v>271.08</v>
      </c>
      <c r="F114" s="113">
        <v>937</v>
      </c>
      <c r="G114" s="113">
        <v>484898</v>
      </c>
      <c r="H114" s="111">
        <v>320.52</v>
      </c>
      <c r="I114" s="112">
        <v>291.10000000000002</v>
      </c>
      <c r="J114" s="112">
        <v>351.88</v>
      </c>
      <c r="K114" s="113">
        <v>481</v>
      </c>
      <c r="L114" s="114">
        <v>236810</v>
      </c>
      <c r="M114" s="111">
        <v>212.54</v>
      </c>
      <c r="N114" s="112">
        <v>193.42</v>
      </c>
      <c r="O114" s="112">
        <v>232.98</v>
      </c>
      <c r="P114" s="113">
        <v>456</v>
      </c>
      <c r="Q114" s="114">
        <v>248088</v>
      </c>
    </row>
    <row r="115" spans="1:17" x14ac:dyDescent="0.3">
      <c r="A115" s="9" t="s">
        <v>44</v>
      </c>
      <c r="B115" s="9">
        <v>1999</v>
      </c>
      <c r="C115" s="111">
        <v>253.82</v>
      </c>
      <c r="D115" s="112">
        <v>237.81</v>
      </c>
      <c r="E115" s="112">
        <v>270.58</v>
      </c>
      <c r="F115" s="113">
        <v>955</v>
      </c>
      <c r="G115" s="113">
        <v>482147</v>
      </c>
      <c r="H115" s="111">
        <v>328.95</v>
      </c>
      <c r="I115" s="112">
        <v>299.3</v>
      </c>
      <c r="J115" s="112">
        <v>360.51</v>
      </c>
      <c r="K115" s="113">
        <v>496</v>
      </c>
      <c r="L115" s="114">
        <v>235005</v>
      </c>
      <c r="M115" s="111">
        <v>209.87</v>
      </c>
      <c r="N115" s="112">
        <v>191.07</v>
      </c>
      <c r="O115" s="112">
        <v>229.99</v>
      </c>
      <c r="P115" s="113">
        <v>459</v>
      </c>
      <c r="Q115" s="114">
        <v>247142</v>
      </c>
    </row>
    <row r="116" spans="1:17" x14ac:dyDescent="0.3">
      <c r="A116" s="9" t="s">
        <v>44</v>
      </c>
      <c r="B116" s="9">
        <v>2000</v>
      </c>
      <c r="C116" s="111">
        <v>246.79</v>
      </c>
      <c r="D116" s="112">
        <v>231.16</v>
      </c>
      <c r="E116" s="112">
        <v>263.14999999999998</v>
      </c>
      <c r="F116" s="113">
        <v>947</v>
      </c>
      <c r="G116" s="113">
        <v>480541</v>
      </c>
      <c r="H116" s="111">
        <v>334.66</v>
      </c>
      <c r="I116" s="112">
        <v>305.2</v>
      </c>
      <c r="J116" s="112">
        <v>366</v>
      </c>
      <c r="K116" s="113">
        <v>519</v>
      </c>
      <c r="L116" s="114">
        <v>233933</v>
      </c>
      <c r="M116" s="111">
        <v>191.62</v>
      </c>
      <c r="N116" s="112">
        <v>173.85</v>
      </c>
      <c r="O116" s="112">
        <v>210.68</v>
      </c>
      <c r="P116" s="113">
        <v>428</v>
      </c>
      <c r="Q116" s="114">
        <v>246608</v>
      </c>
    </row>
    <row r="117" spans="1:17" x14ac:dyDescent="0.3">
      <c r="A117" s="9" t="s">
        <v>44</v>
      </c>
      <c r="B117" s="9">
        <v>2001</v>
      </c>
      <c r="C117" s="111">
        <v>248.7</v>
      </c>
      <c r="D117" s="112">
        <v>233.08</v>
      </c>
      <c r="E117" s="112">
        <v>265.05</v>
      </c>
      <c r="F117" s="113">
        <v>965</v>
      </c>
      <c r="G117" s="113">
        <v>474290</v>
      </c>
      <c r="H117" s="111">
        <v>324.26</v>
      </c>
      <c r="I117" s="112">
        <v>295.62</v>
      </c>
      <c r="J117" s="112">
        <v>354.74</v>
      </c>
      <c r="K117" s="113">
        <v>512</v>
      </c>
      <c r="L117" s="114">
        <v>230824</v>
      </c>
      <c r="M117" s="111">
        <v>200.73</v>
      </c>
      <c r="N117" s="112">
        <v>182.61</v>
      </c>
      <c r="O117" s="112">
        <v>220.13</v>
      </c>
      <c r="P117" s="113">
        <v>453</v>
      </c>
      <c r="Q117" s="114">
        <v>243466</v>
      </c>
    </row>
    <row r="118" spans="1:17" x14ac:dyDescent="0.3">
      <c r="A118" s="9" t="s">
        <v>44</v>
      </c>
      <c r="B118" s="9">
        <v>2002</v>
      </c>
      <c r="C118" s="111">
        <v>253.19</v>
      </c>
      <c r="D118" s="112">
        <v>237.33</v>
      </c>
      <c r="E118" s="112">
        <v>269.8</v>
      </c>
      <c r="F118" s="113">
        <v>972</v>
      </c>
      <c r="G118" s="113">
        <v>465176</v>
      </c>
      <c r="H118" s="111">
        <v>318.83</v>
      </c>
      <c r="I118" s="112">
        <v>290.04000000000002</v>
      </c>
      <c r="J118" s="112">
        <v>349.5</v>
      </c>
      <c r="K118" s="113">
        <v>496</v>
      </c>
      <c r="L118" s="114">
        <v>226346</v>
      </c>
      <c r="M118" s="111">
        <v>212.3</v>
      </c>
      <c r="N118" s="112">
        <v>193.58</v>
      </c>
      <c r="O118" s="112">
        <v>232.32</v>
      </c>
      <c r="P118" s="113">
        <v>476</v>
      </c>
      <c r="Q118" s="114">
        <v>238830</v>
      </c>
    </row>
    <row r="119" spans="1:17" x14ac:dyDescent="0.3">
      <c r="A119" s="9" t="s">
        <v>44</v>
      </c>
      <c r="B119" s="9">
        <v>2003</v>
      </c>
      <c r="C119" s="111">
        <v>245.14</v>
      </c>
      <c r="D119" s="112">
        <v>229.58</v>
      </c>
      <c r="E119" s="112">
        <v>261.45</v>
      </c>
      <c r="F119" s="113">
        <v>948</v>
      </c>
      <c r="G119" s="113">
        <v>457320</v>
      </c>
      <c r="H119" s="111">
        <v>300.02999999999997</v>
      </c>
      <c r="I119" s="112">
        <v>272.58</v>
      </c>
      <c r="J119" s="112">
        <v>329.32</v>
      </c>
      <c r="K119" s="113">
        <v>479</v>
      </c>
      <c r="L119" s="114">
        <v>222489</v>
      </c>
      <c r="M119" s="111">
        <v>209.1</v>
      </c>
      <c r="N119" s="112">
        <v>190.51</v>
      </c>
      <c r="O119" s="112">
        <v>229</v>
      </c>
      <c r="P119" s="113">
        <v>469</v>
      </c>
      <c r="Q119" s="114">
        <v>234831</v>
      </c>
    </row>
    <row r="120" spans="1:17" x14ac:dyDescent="0.3">
      <c r="A120" s="9" t="s">
        <v>44</v>
      </c>
      <c r="B120" s="9">
        <v>2004</v>
      </c>
      <c r="C120" s="111">
        <v>247.47</v>
      </c>
      <c r="D120" s="112">
        <v>231.75</v>
      </c>
      <c r="E120" s="112">
        <v>263.95</v>
      </c>
      <c r="F120" s="113">
        <v>949</v>
      </c>
      <c r="G120" s="113">
        <v>450223</v>
      </c>
      <c r="H120" s="111">
        <v>297.89</v>
      </c>
      <c r="I120" s="112">
        <v>270.3</v>
      </c>
      <c r="J120" s="112">
        <v>327.36</v>
      </c>
      <c r="K120" s="113">
        <v>471</v>
      </c>
      <c r="L120" s="114">
        <v>218925</v>
      </c>
      <c r="M120" s="111">
        <v>216.58</v>
      </c>
      <c r="N120" s="112">
        <v>197.47</v>
      </c>
      <c r="O120" s="112">
        <v>237.02</v>
      </c>
      <c r="P120" s="113">
        <v>478</v>
      </c>
      <c r="Q120" s="114">
        <v>231298</v>
      </c>
    </row>
    <row r="121" spans="1:17" x14ac:dyDescent="0.3">
      <c r="A121" s="9" t="s">
        <v>44</v>
      </c>
      <c r="B121" s="9">
        <v>2005</v>
      </c>
      <c r="C121" s="111">
        <v>233.79</v>
      </c>
      <c r="D121" s="112">
        <v>218.64</v>
      </c>
      <c r="E121" s="112">
        <v>249.68</v>
      </c>
      <c r="F121" s="113">
        <v>913</v>
      </c>
      <c r="G121" s="113">
        <v>445062</v>
      </c>
      <c r="H121" s="111">
        <v>298.01</v>
      </c>
      <c r="I121" s="112">
        <v>270.58</v>
      </c>
      <c r="J121" s="112">
        <v>327.29000000000002</v>
      </c>
      <c r="K121" s="113">
        <v>474</v>
      </c>
      <c r="L121" s="114">
        <v>216536</v>
      </c>
      <c r="M121" s="111">
        <v>196.66</v>
      </c>
      <c r="N121" s="112">
        <v>178.53</v>
      </c>
      <c r="O121" s="112">
        <v>216.13</v>
      </c>
      <c r="P121" s="113">
        <v>439</v>
      </c>
      <c r="Q121" s="114">
        <v>228526</v>
      </c>
    </row>
    <row r="122" spans="1:17" x14ac:dyDescent="0.3">
      <c r="A122" s="9" t="s">
        <v>44</v>
      </c>
      <c r="B122" s="9">
        <v>2006</v>
      </c>
      <c r="C122" s="111">
        <v>228.67</v>
      </c>
      <c r="D122" s="112">
        <v>213.74</v>
      </c>
      <c r="E122" s="112">
        <v>244.36</v>
      </c>
      <c r="F122" s="113">
        <v>905</v>
      </c>
      <c r="G122" s="113">
        <v>441874</v>
      </c>
      <c r="H122" s="111">
        <v>256.51</v>
      </c>
      <c r="I122" s="112">
        <v>231.19</v>
      </c>
      <c r="J122" s="112">
        <v>283.69</v>
      </c>
      <c r="K122" s="113">
        <v>413</v>
      </c>
      <c r="L122" s="114">
        <v>214973</v>
      </c>
      <c r="M122" s="111">
        <v>216.86</v>
      </c>
      <c r="N122" s="112">
        <v>197.9</v>
      </c>
      <c r="O122" s="112">
        <v>237.16</v>
      </c>
      <c r="P122" s="113">
        <v>492</v>
      </c>
      <c r="Q122" s="114">
        <v>226901</v>
      </c>
    </row>
    <row r="123" spans="1:17" x14ac:dyDescent="0.3">
      <c r="A123" s="9" t="s">
        <v>44</v>
      </c>
      <c r="B123" s="9">
        <v>2007</v>
      </c>
      <c r="C123" s="111">
        <v>230.23</v>
      </c>
      <c r="D123" s="112">
        <v>215.35</v>
      </c>
      <c r="E123" s="112">
        <v>245.86</v>
      </c>
      <c r="F123" s="113">
        <v>927</v>
      </c>
      <c r="G123" s="113">
        <v>440395</v>
      </c>
      <c r="H123" s="111">
        <v>279.36</v>
      </c>
      <c r="I123" s="112">
        <v>253.32</v>
      </c>
      <c r="J123" s="112">
        <v>307.20999999999998</v>
      </c>
      <c r="K123" s="113">
        <v>466</v>
      </c>
      <c r="L123" s="114">
        <v>214473</v>
      </c>
      <c r="M123" s="111">
        <v>201.4</v>
      </c>
      <c r="N123" s="112">
        <v>183.18</v>
      </c>
      <c r="O123" s="112">
        <v>220.94</v>
      </c>
      <c r="P123" s="113">
        <v>461</v>
      </c>
      <c r="Q123" s="114">
        <v>225922</v>
      </c>
    </row>
    <row r="124" spans="1:17" x14ac:dyDescent="0.3">
      <c r="A124" s="9" t="s">
        <v>44</v>
      </c>
      <c r="B124" s="9">
        <v>2008</v>
      </c>
      <c r="C124" s="111">
        <v>216.35</v>
      </c>
      <c r="D124" s="112">
        <v>201.96</v>
      </c>
      <c r="E124" s="112">
        <v>231.47</v>
      </c>
      <c r="F124" s="113">
        <v>880</v>
      </c>
      <c r="G124" s="113">
        <v>441502</v>
      </c>
      <c r="H124" s="111">
        <v>271.81</v>
      </c>
      <c r="I124" s="112">
        <v>246.15</v>
      </c>
      <c r="J124" s="112">
        <v>299.26</v>
      </c>
      <c r="K124" s="113">
        <v>453</v>
      </c>
      <c r="L124" s="114">
        <v>215442</v>
      </c>
      <c r="M124" s="111">
        <v>181.99</v>
      </c>
      <c r="N124" s="112">
        <v>164.85</v>
      </c>
      <c r="O124" s="112">
        <v>200.44</v>
      </c>
      <c r="P124" s="113">
        <v>427</v>
      </c>
      <c r="Q124" s="114">
        <v>226060</v>
      </c>
    </row>
    <row r="125" spans="1:17" x14ac:dyDescent="0.3">
      <c r="A125" s="9" t="s">
        <v>44</v>
      </c>
      <c r="B125" s="9">
        <v>2009</v>
      </c>
      <c r="C125" s="111">
        <v>220.45</v>
      </c>
      <c r="D125" s="112">
        <v>206.05</v>
      </c>
      <c r="E125" s="112">
        <v>235.58</v>
      </c>
      <c r="F125" s="113">
        <v>920</v>
      </c>
      <c r="G125" s="113">
        <v>443935</v>
      </c>
      <c r="H125" s="111">
        <v>279.27</v>
      </c>
      <c r="I125" s="112">
        <v>253.37</v>
      </c>
      <c r="J125" s="112">
        <v>306.95</v>
      </c>
      <c r="K125" s="113">
        <v>475</v>
      </c>
      <c r="L125" s="114">
        <v>216663</v>
      </c>
      <c r="M125" s="111">
        <v>185.15</v>
      </c>
      <c r="N125" s="112">
        <v>168.02</v>
      </c>
      <c r="O125" s="112">
        <v>203.56</v>
      </c>
      <c r="P125" s="113">
        <v>445</v>
      </c>
      <c r="Q125" s="114">
        <v>227272</v>
      </c>
    </row>
    <row r="126" spans="1:17" x14ac:dyDescent="0.3">
      <c r="A126" s="9" t="s">
        <v>44</v>
      </c>
      <c r="B126" s="9">
        <v>2010</v>
      </c>
      <c r="C126" s="111">
        <v>205.19</v>
      </c>
      <c r="D126" s="112">
        <v>191.55</v>
      </c>
      <c r="E126" s="112">
        <v>219.54</v>
      </c>
      <c r="F126" s="113">
        <v>888</v>
      </c>
      <c r="G126" s="113">
        <v>445495</v>
      </c>
      <c r="H126" s="111">
        <v>236.4</v>
      </c>
      <c r="I126" s="112">
        <v>213.38</v>
      </c>
      <c r="J126" s="112">
        <v>261.11</v>
      </c>
      <c r="K126" s="113">
        <v>432</v>
      </c>
      <c r="L126" s="114">
        <v>217497</v>
      </c>
      <c r="M126" s="111">
        <v>187.26</v>
      </c>
      <c r="N126" s="112">
        <v>170.11</v>
      </c>
      <c r="O126" s="112">
        <v>205.7</v>
      </c>
      <c r="P126" s="113">
        <v>456</v>
      </c>
      <c r="Q126" s="114">
        <v>227998</v>
      </c>
    </row>
    <row r="127" spans="1:17" x14ac:dyDescent="0.3">
      <c r="A127" s="9" t="s">
        <v>44</v>
      </c>
      <c r="B127" s="9">
        <v>2011</v>
      </c>
      <c r="C127" s="111">
        <v>196.78</v>
      </c>
      <c r="D127" s="112">
        <v>183.4</v>
      </c>
      <c r="E127" s="112">
        <v>210.87</v>
      </c>
      <c r="F127" s="113">
        <v>853</v>
      </c>
      <c r="G127" s="113">
        <v>447051</v>
      </c>
      <c r="H127" s="111">
        <v>236.65</v>
      </c>
      <c r="I127" s="112">
        <v>213.47</v>
      </c>
      <c r="J127" s="112">
        <v>261.55</v>
      </c>
      <c r="K127" s="113">
        <v>424</v>
      </c>
      <c r="L127" s="114">
        <v>218623</v>
      </c>
      <c r="M127" s="111">
        <v>174.75</v>
      </c>
      <c r="N127" s="112">
        <v>158.21</v>
      </c>
      <c r="O127" s="112">
        <v>192.56</v>
      </c>
      <c r="P127" s="113">
        <v>429</v>
      </c>
      <c r="Q127" s="114">
        <v>228428</v>
      </c>
    </row>
    <row r="128" spans="1:17" x14ac:dyDescent="0.3">
      <c r="A128" s="9" t="s">
        <v>44</v>
      </c>
      <c r="B128" s="9">
        <v>2012</v>
      </c>
      <c r="C128" s="111">
        <v>194.91</v>
      </c>
      <c r="D128" s="112">
        <v>181.86</v>
      </c>
      <c r="E128" s="112">
        <v>208.66</v>
      </c>
      <c r="F128" s="113">
        <v>881</v>
      </c>
      <c r="G128" s="113">
        <v>447299</v>
      </c>
      <c r="H128" s="111">
        <v>243.57</v>
      </c>
      <c r="I128" s="112">
        <v>220.82</v>
      </c>
      <c r="J128" s="112">
        <v>267.94</v>
      </c>
      <c r="K128" s="113">
        <v>471</v>
      </c>
      <c r="L128" s="114">
        <v>218774</v>
      </c>
      <c r="M128" s="111">
        <v>164.16</v>
      </c>
      <c r="N128" s="112">
        <v>148.26</v>
      </c>
      <c r="O128" s="112">
        <v>181.32</v>
      </c>
      <c r="P128" s="113">
        <v>410</v>
      </c>
      <c r="Q128" s="114">
        <v>228525</v>
      </c>
    </row>
    <row r="129" spans="1:17" x14ac:dyDescent="0.3">
      <c r="A129" s="9" t="s">
        <v>44</v>
      </c>
      <c r="B129" s="9">
        <v>2013</v>
      </c>
      <c r="C129" s="111">
        <v>193.2</v>
      </c>
      <c r="D129" s="112">
        <v>180.44</v>
      </c>
      <c r="E129" s="112">
        <v>206.63</v>
      </c>
      <c r="F129" s="113">
        <v>905</v>
      </c>
      <c r="G129" s="113">
        <v>447999</v>
      </c>
      <c r="H129" s="111">
        <v>232.25</v>
      </c>
      <c r="I129" s="112">
        <v>210.51</v>
      </c>
      <c r="J129" s="112">
        <v>255.57</v>
      </c>
      <c r="K129" s="113">
        <v>467</v>
      </c>
      <c r="L129" s="114">
        <v>219373</v>
      </c>
      <c r="M129" s="111">
        <v>166.95</v>
      </c>
      <c r="N129" s="112">
        <v>151.33000000000001</v>
      </c>
      <c r="O129" s="112">
        <v>183.8</v>
      </c>
      <c r="P129" s="113">
        <v>438</v>
      </c>
      <c r="Q129" s="114">
        <v>228626</v>
      </c>
    </row>
    <row r="130" spans="1:17" x14ac:dyDescent="0.3">
      <c r="A130" s="9" t="s">
        <v>44</v>
      </c>
      <c r="B130" s="9">
        <v>2014</v>
      </c>
      <c r="C130" s="111">
        <v>189.33</v>
      </c>
      <c r="D130" s="112">
        <v>176.65</v>
      </c>
      <c r="E130" s="112">
        <v>202.68</v>
      </c>
      <c r="F130" s="113">
        <v>879</v>
      </c>
      <c r="G130" s="113">
        <v>448235</v>
      </c>
      <c r="H130" s="111">
        <v>235.57</v>
      </c>
      <c r="I130" s="112">
        <v>213.53</v>
      </c>
      <c r="J130" s="112">
        <v>259.2</v>
      </c>
      <c r="K130" s="113">
        <v>465</v>
      </c>
      <c r="L130" s="114">
        <v>220193</v>
      </c>
      <c r="M130" s="111">
        <v>158.79</v>
      </c>
      <c r="N130" s="112">
        <v>143.52000000000001</v>
      </c>
      <c r="O130" s="112">
        <v>175.29</v>
      </c>
      <c r="P130" s="113">
        <v>414</v>
      </c>
      <c r="Q130" s="114">
        <v>228042</v>
      </c>
    </row>
    <row r="131" spans="1:17" x14ac:dyDescent="0.3">
      <c r="A131" s="9" t="s">
        <v>44</v>
      </c>
      <c r="B131" s="9">
        <v>2015</v>
      </c>
      <c r="C131" s="111">
        <v>186.72</v>
      </c>
      <c r="D131" s="112">
        <v>174.2</v>
      </c>
      <c r="E131" s="112">
        <v>199.9</v>
      </c>
      <c r="F131" s="113">
        <v>875</v>
      </c>
      <c r="G131" s="113">
        <v>448819</v>
      </c>
      <c r="H131" s="111">
        <v>224.28</v>
      </c>
      <c r="I131" s="112">
        <v>203.02</v>
      </c>
      <c r="J131" s="112">
        <v>247.1</v>
      </c>
      <c r="K131" s="113">
        <v>449</v>
      </c>
      <c r="L131" s="114">
        <v>220861</v>
      </c>
      <c r="M131" s="111">
        <v>163.6</v>
      </c>
      <c r="N131" s="112">
        <v>148.04</v>
      </c>
      <c r="O131" s="112">
        <v>180.38</v>
      </c>
      <c r="P131" s="113">
        <v>426</v>
      </c>
      <c r="Q131" s="114">
        <v>227958</v>
      </c>
    </row>
    <row r="132" spans="1:17" x14ac:dyDescent="0.3">
      <c r="A132" s="9" t="s">
        <v>44</v>
      </c>
      <c r="B132" s="9">
        <v>2016</v>
      </c>
      <c r="C132" s="111">
        <v>188.12</v>
      </c>
      <c r="D132" s="112">
        <v>175.79</v>
      </c>
      <c r="E132" s="112">
        <v>201.11</v>
      </c>
      <c r="F132" s="113">
        <v>915</v>
      </c>
      <c r="G132" s="113">
        <v>447626</v>
      </c>
      <c r="H132" s="111">
        <v>214.01</v>
      </c>
      <c r="I132" s="112">
        <v>193.68</v>
      </c>
      <c r="J132" s="112">
        <v>235.86</v>
      </c>
      <c r="K132" s="113">
        <v>446</v>
      </c>
      <c r="L132" s="114">
        <v>220912</v>
      </c>
      <c r="M132" s="111">
        <v>172.22</v>
      </c>
      <c r="N132" s="112">
        <v>156.59</v>
      </c>
      <c r="O132" s="112">
        <v>189.05</v>
      </c>
      <c r="P132" s="113">
        <v>469</v>
      </c>
      <c r="Q132" s="114">
        <v>226714</v>
      </c>
    </row>
    <row r="133" spans="1:17" x14ac:dyDescent="0.3">
      <c r="A133" s="9" t="s">
        <v>44</v>
      </c>
      <c r="B133" s="9">
        <v>2017</v>
      </c>
      <c r="C133" s="111">
        <v>165.5</v>
      </c>
      <c r="D133" s="112">
        <v>153.94999999999999</v>
      </c>
      <c r="E133" s="112">
        <v>177.69</v>
      </c>
      <c r="F133" s="113">
        <v>800</v>
      </c>
      <c r="G133" s="113">
        <v>446452</v>
      </c>
      <c r="H133" s="111">
        <v>200.58</v>
      </c>
      <c r="I133" s="112">
        <v>180.89</v>
      </c>
      <c r="J133" s="112">
        <v>221.78</v>
      </c>
      <c r="K133" s="113">
        <v>411</v>
      </c>
      <c r="L133" s="114">
        <v>221348</v>
      </c>
      <c r="M133" s="111">
        <v>142.97</v>
      </c>
      <c r="N133" s="112">
        <v>128.79</v>
      </c>
      <c r="O133" s="112">
        <v>158.35</v>
      </c>
      <c r="P133" s="113">
        <v>389</v>
      </c>
      <c r="Q133" s="114">
        <v>225104</v>
      </c>
    </row>
    <row r="134" spans="1:17" x14ac:dyDescent="0.3">
      <c r="A134" s="9" t="s">
        <v>44</v>
      </c>
      <c r="B134" s="9">
        <v>2018</v>
      </c>
      <c r="C134" s="111">
        <v>180.96</v>
      </c>
      <c r="D134" s="112">
        <v>169.02</v>
      </c>
      <c r="E134" s="112">
        <v>193.54</v>
      </c>
      <c r="F134" s="113">
        <v>895</v>
      </c>
      <c r="G134" s="113">
        <v>445950</v>
      </c>
      <c r="H134" s="111">
        <v>225.73</v>
      </c>
      <c r="I134" s="112">
        <v>205.06</v>
      </c>
      <c r="J134" s="112">
        <v>247.89</v>
      </c>
      <c r="K134" s="115">
        <v>475</v>
      </c>
      <c r="L134" s="114">
        <v>221782</v>
      </c>
      <c r="M134" s="111">
        <v>151.25</v>
      </c>
      <c r="N134" s="112">
        <v>136.82</v>
      </c>
      <c r="O134" s="112">
        <v>166.87</v>
      </c>
      <c r="P134" s="115">
        <v>420</v>
      </c>
      <c r="Q134" s="114">
        <v>224168</v>
      </c>
    </row>
    <row r="135" spans="1:17" x14ac:dyDescent="0.3">
      <c r="A135" s="9" t="s">
        <v>44</v>
      </c>
      <c r="B135" s="9">
        <v>2019</v>
      </c>
      <c r="C135" s="111">
        <v>161.16</v>
      </c>
      <c r="D135" s="112">
        <v>149.99</v>
      </c>
      <c r="E135" s="112">
        <v>172.97</v>
      </c>
      <c r="F135" s="113">
        <v>805</v>
      </c>
      <c r="G135" s="113">
        <v>445420</v>
      </c>
      <c r="H135" s="111">
        <v>193.99</v>
      </c>
      <c r="I135" s="112">
        <v>174.96</v>
      </c>
      <c r="J135" s="112">
        <v>214.5</v>
      </c>
      <c r="K135" s="115">
        <v>410</v>
      </c>
      <c r="L135" s="114">
        <v>221959</v>
      </c>
      <c r="M135" s="111">
        <v>142.1</v>
      </c>
      <c r="N135" s="112">
        <v>128.16</v>
      </c>
      <c r="O135" s="112">
        <v>157.22999999999999</v>
      </c>
      <c r="P135" s="115">
        <v>395</v>
      </c>
      <c r="Q135" s="114">
        <v>223461</v>
      </c>
    </row>
    <row r="136" spans="1:17" x14ac:dyDescent="0.3">
      <c r="A136" s="9" t="s">
        <v>44</v>
      </c>
      <c r="B136" s="9" t="s">
        <v>68</v>
      </c>
      <c r="C136" s="111">
        <v>176.47</v>
      </c>
      <c r="D136" s="112">
        <v>171.1</v>
      </c>
      <c r="E136" s="112">
        <v>181.98</v>
      </c>
      <c r="F136" s="113">
        <v>4290</v>
      </c>
      <c r="G136" s="113">
        <v>2234267</v>
      </c>
      <c r="H136" s="111">
        <v>211.64</v>
      </c>
      <c r="I136" s="112">
        <v>202.48</v>
      </c>
      <c r="J136" s="112">
        <v>221.09</v>
      </c>
      <c r="K136" s="113">
        <v>2191</v>
      </c>
      <c r="L136" s="114">
        <v>1106862</v>
      </c>
      <c r="M136" s="111">
        <v>154.47</v>
      </c>
      <c r="N136" s="112">
        <v>147.78</v>
      </c>
      <c r="O136" s="112">
        <v>161.4</v>
      </c>
      <c r="P136" s="113">
        <v>2099</v>
      </c>
      <c r="Q136" s="114">
        <v>1127405</v>
      </c>
    </row>
    <row r="137" spans="1:17" x14ac:dyDescent="0.3">
      <c r="A137" s="9" t="s">
        <v>43</v>
      </c>
      <c r="B137" s="9">
        <v>1988</v>
      </c>
      <c r="C137" s="111">
        <v>212.03</v>
      </c>
      <c r="D137" s="112">
        <v>207.22</v>
      </c>
      <c r="E137" s="112">
        <v>216.93</v>
      </c>
      <c r="F137" s="113">
        <v>7507</v>
      </c>
      <c r="G137" s="113">
        <v>3415730</v>
      </c>
      <c r="H137" s="111">
        <v>262.62</v>
      </c>
      <c r="I137" s="112">
        <v>253.95</v>
      </c>
      <c r="J137" s="112">
        <v>271.5</v>
      </c>
      <c r="K137" s="113">
        <v>3751</v>
      </c>
      <c r="L137" s="114">
        <v>1690029</v>
      </c>
      <c r="M137" s="111">
        <v>184.07</v>
      </c>
      <c r="N137" s="112">
        <v>178.15</v>
      </c>
      <c r="O137" s="112">
        <v>190.15</v>
      </c>
      <c r="P137" s="113">
        <v>3756</v>
      </c>
      <c r="Q137" s="114">
        <v>1725701</v>
      </c>
    </row>
    <row r="138" spans="1:17" x14ac:dyDescent="0.3">
      <c r="A138" s="9" t="s">
        <v>43</v>
      </c>
      <c r="B138" s="9">
        <v>1989</v>
      </c>
      <c r="C138" s="111">
        <v>213.29</v>
      </c>
      <c r="D138" s="112">
        <v>208.47</v>
      </c>
      <c r="E138" s="112">
        <v>218.2</v>
      </c>
      <c r="F138" s="113">
        <v>7530</v>
      </c>
      <c r="G138" s="113">
        <v>3423020</v>
      </c>
      <c r="H138" s="111">
        <v>260.92</v>
      </c>
      <c r="I138" s="112">
        <v>252.28</v>
      </c>
      <c r="J138" s="112">
        <v>269.77999999999997</v>
      </c>
      <c r="K138" s="113">
        <v>3707</v>
      </c>
      <c r="L138" s="114">
        <v>1695704</v>
      </c>
      <c r="M138" s="111">
        <v>188.37</v>
      </c>
      <c r="N138" s="112">
        <v>182.36</v>
      </c>
      <c r="O138" s="112">
        <v>194.54</v>
      </c>
      <c r="P138" s="113">
        <v>3823</v>
      </c>
      <c r="Q138" s="114">
        <v>1727316</v>
      </c>
    </row>
    <row r="139" spans="1:17" x14ac:dyDescent="0.3">
      <c r="A139" s="9" t="s">
        <v>43</v>
      </c>
      <c r="B139" s="9">
        <v>1990</v>
      </c>
      <c r="C139" s="111">
        <v>211.16</v>
      </c>
      <c r="D139" s="112">
        <v>206.36</v>
      </c>
      <c r="E139" s="112">
        <v>216.04</v>
      </c>
      <c r="F139" s="113">
        <v>7464</v>
      </c>
      <c r="G139" s="113">
        <v>3406760</v>
      </c>
      <c r="H139" s="111">
        <v>257.58999999999997</v>
      </c>
      <c r="I139" s="112">
        <v>249.05</v>
      </c>
      <c r="J139" s="112">
        <v>266.33999999999997</v>
      </c>
      <c r="K139" s="113">
        <v>3694</v>
      </c>
      <c r="L139" s="114">
        <v>1690534</v>
      </c>
      <c r="M139" s="111">
        <v>185.17</v>
      </c>
      <c r="N139" s="112">
        <v>179.23</v>
      </c>
      <c r="O139" s="112">
        <v>191.27</v>
      </c>
      <c r="P139" s="113">
        <v>3770</v>
      </c>
      <c r="Q139" s="114">
        <v>1716226</v>
      </c>
    </row>
    <row r="140" spans="1:17" x14ac:dyDescent="0.3">
      <c r="A140" s="9" t="s">
        <v>43</v>
      </c>
      <c r="B140" s="9">
        <v>1991</v>
      </c>
      <c r="C140" s="111">
        <v>213.56</v>
      </c>
      <c r="D140" s="112">
        <v>208.75</v>
      </c>
      <c r="E140" s="112">
        <v>218.45</v>
      </c>
      <c r="F140" s="113">
        <v>7579</v>
      </c>
      <c r="G140" s="113">
        <v>3388038</v>
      </c>
      <c r="H140" s="111">
        <v>264.22000000000003</v>
      </c>
      <c r="I140" s="112">
        <v>255.63</v>
      </c>
      <c r="J140" s="112">
        <v>273.02</v>
      </c>
      <c r="K140" s="113">
        <v>3815</v>
      </c>
      <c r="L140" s="114">
        <v>1681010</v>
      </c>
      <c r="M140" s="111">
        <v>184.25</v>
      </c>
      <c r="N140" s="112">
        <v>178.33</v>
      </c>
      <c r="O140" s="112">
        <v>190.33</v>
      </c>
      <c r="P140" s="113">
        <v>3764</v>
      </c>
      <c r="Q140" s="114">
        <v>1707028</v>
      </c>
    </row>
    <row r="141" spans="1:17" x14ac:dyDescent="0.3">
      <c r="A141" s="9" t="s">
        <v>43</v>
      </c>
      <c r="B141" s="9">
        <v>1992</v>
      </c>
      <c r="C141" s="111">
        <v>204.87</v>
      </c>
      <c r="D141" s="112">
        <v>200.19</v>
      </c>
      <c r="E141" s="112">
        <v>209.64</v>
      </c>
      <c r="F141" s="113">
        <v>7331</v>
      </c>
      <c r="G141" s="113">
        <v>3376342</v>
      </c>
      <c r="H141" s="111">
        <v>250.16</v>
      </c>
      <c r="I141" s="112">
        <v>241.86</v>
      </c>
      <c r="J141" s="112">
        <v>258.66000000000003</v>
      </c>
      <c r="K141" s="113">
        <v>3633</v>
      </c>
      <c r="L141" s="114">
        <v>1676064</v>
      </c>
      <c r="M141" s="111">
        <v>179.1</v>
      </c>
      <c r="N141" s="112">
        <v>173.3</v>
      </c>
      <c r="O141" s="112">
        <v>185.05</v>
      </c>
      <c r="P141" s="113">
        <v>3698</v>
      </c>
      <c r="Q141" s="114">
        <v>1700278</v>
      </c>
    </row>
    <row r="142" spans="1:17" x14ac:dyDescent="0.3">
      <c r="A142" s="9" t="s">
        <v>43</v>
      </c>
      <c r="B142" s="9">
        <v>1993</v>
      </c>
      <c r="C142" s="111">
        <v>205.49</v>
      </c>
      <c r="D142" s="112">
        <v>200.83</v>
      </c>
      <c r="E142" s="112">
        <v>210.24</v>
      </c>
      <c r="F142" s="113">
        <v>7427</v>
      </c>
      <c r="G142" s="113">
        <v>3342606</v>
      </c>
      <c r="H142" s="111">
        <v>249.9</v>
      </c>
      <c r="I142" s="112">
        <v>241.74</v>
      </c>
      <c r="J142" s="112">
        <v>258.26</v>
      </c>
      <c r="K142" s="113">
        <v>3710</v>
      </c>
      <c r="L142" s="114">
        <v>1659549</v>
      </c>
      <c r="M142" s="111">
        <v>178.69</v>
      </c>
      <c r="N142" s="112">
        <v>172.92</v>
      </c>
      <c r="O142" s="112">
        <v>184.61</v>
      </c>
      <c r="P142" s="113">
        <v>3717</v>
      </c>
      <c r="Q142" s="114">
        <v>1683057</v>
      </c>
    </row>
    <row r="143" spans="1:17" x14ac:dyDescent="0.3">
      <c r="A143" s="9" t="s">
        <v>43</v>
      </c>
      <c r="B143" s="9">
        <v>1994</v>
      </c>
      <c r="C143" s="111">
        <v>201.8</v>
      </c>
      <c r="D143" s="112">
        <v>197.19</v>
      </c>
      <c r="E143" s="112">
        <v>206.49</v>
      </c>
      <c r="F143" s="113">
        <v>7326</v>
      </c>
      <c r="G143" s="113">
        <v>3291765</v>
      </c>
      <c r="H143" s="111">
        <v>245.29</v>
      </c>
      <c r="I143" s="112">
        <v>237.24</v>
      </c>
      <c r="J143" s="112">
        <v>253.53</v>
      </c>
      <c r="K143" s="113">
        <v>3658</v>
      </c>
      <c r="L143" s="114">
        <v>1633231</v>
      </c>
      <c r="M143" s="111">
        <v>176.34</v>
      </c>
      <c r="N143" s="112">
        <v>170.6</v>
      </c>
      <c r="O143" s="112">
        <v>182.23</v>
      </c>
      <c r="P143" s="113">
        <v>3668</v>
      </c>
      <c r="Q143" s="114">
        <v>1658534</v>
      </c>
    </row>
    <row r="144" spans="1:17" x14ac:dyDescent="0.3">
      <c r="A144" s="9" t="s">
        <v>43</v>
      </c>
      <c r="B144" s="9">
        <v>1995</v>
      </c>
      <c r="C144" s="111">
        <v>204.83</v>
      </c>
      <c r="D144" s="112">
        <v>200.21</v>
      </c>
      <c r="E144" s="112">
        <v>209.54</v>
      </c>
      <c r="F144" s="113">
        <v>7491</v>
      </c>
      <c r="G144" s="113">
        <v>3261907</v>
      </c>
      <c r="H144" s="111">
        <v>251.68</v>
      </c>
      <c r="I144" s="112">
        <v>243.6</v>
      </c>
      <c r="J144" s="112">
        <v>259.95999999999998</v>
      </c>
      <c r="K144" s="113">
        <v>3787</v>
      </c>
      <c r="L144" s="114">
        <v>1619077</v>
      </c>
      <c r="M144" s="111">
        <v>177.12</v>
      </c>
      <c r="N144" s="112">
        <v>171.38</v>
      </c>
      <c r="O144" s="112">
        <v>183.02</v>
      </c>
      <c r="P144" s="113">
        <v>3704</v>
      </c>
      <c r="Q144" s="114">
        <v>1642830</v>
      </c>
    </row>
    <row r="145" spans="1:17" x14ac:dyDescent="0.3">
      <c r="A145" s="9" t="s">
        <v>43</v>
      </c>
      <c r="B145" s="9">
        <v>1996</v>
      </c>
      <c r="C145" s="111">
        <v>195.41</v>
      </c>
      <c r="D145" s="112">
        <v>190.92</v>
      </c>
      <c r="E145" s="112">
        <v>199.99</v>
      </c>
      <c r="F145" s="113">
        <v>7220</v>
      </c>
      <c r="G145" s="113">
        <v>3250611</v>
      </c>
      <c r="H145" s="111">
        <v>233.91</v>
      </c>
      <c r="I145" s="112">
        <v>226.18</v>
      </c>
      <c r="J145" s="112">
        <v>241.83</v>
      </c>
      <c r="K145" s="113">
        <v>3563</v>
      </c>
      <c r="L145" s="114">
        <v>1613982</v>
      </c>
      <c r="M145" s="111">
        <v>172.97</v>
      </c>
      <c r="N145" s="112">
        <v>167.33</v>
      </c>
      <c r="O145" s="112">
        <v>178.77</v>
      </c>
      <c r="P145" s="113">
        <v>3657</v>
      </c>
      <c r="Q145" s="114">
        <v>1636629</v>
      </c>
    </row>
    <row r="146" spans="1:17" x14ac:dyDescent="0.3">
      <c r="A146" s="9" t="s">
        <v>43</v>
      </c>
      <c r="B146" s="9">
        <v>1997</v>
      </c>
      <c r="C146" s="111">
        <v>190.73</v>
      </c>
      <c r="D146" s="112">
        <v>186.31</v>
      </c>
      <c r="E146" s="112">
        <v>195.22</v>
      </c>
      <c r="F146" s="113">
        <v>7114</v>
      </c>
      <c r="G146" s="113">
        <v>3258857</v>
      </c>
      <c r="H146" s="111">
        <v>229.52</v>
      </c>
      <c r="I146" s="112">
        <v>221.94</v>
      </c>
      <c r="J146" s="112">
        <v>237.29</v>
      </c>
      <c r="K146" s="113">
        <v>3553</v>
      </c>
      <c r="L146" s="114">
        <v>1618906</v>
      </c>
      <c r="M146" s="111">
        <v>167.63</v>
      </c>
      <c r="N146" s="112">
        <v>162.09</v>
      </c>
      <c r="O146" s="112">
        <v>173.32</v>
      </c>
      <c r="P146" s="113">
        <v>3561</v>
      </c>
      <c r="Q146" s="114">
        <v>1639951</v>
      </c>
    </row>
    <row r="147" spans="1:17" x14ac:dyDescent="0.3">
      <c r="A147" s="9" t="s">
        <v>43</v>
      </c>
      <c r="B147" s="9">
        <v>1998</v>
      </c>
      <c r="C147" s="111">
        <v>190.81</v>
      </c>
      <c r="D147" s="112">
        <v>186.41</v>
      </c>
      <c r="E147" s="112">
        <v>195.29</v>
      </c>
      <c r="F147" s="113">
        <v>7170</v>
      </c>
      <c r="G147" s="113">
        <v>3264251</v>
      </c>
      <c r="H147" s="111">
        <v>226.68</v>
      </c>
      <c r="I147" s="112">
        <v>219.22</v>
      </c>
      <c r="J147" s="112">
        <v>234.33</v>
      </c>
      <c r="K147" s="113">
        <v>3567</v>
      </c>
      <c r="L147" s="114">
        <v>1623894</v>
      </c>
      <c r="M147" s="111">
        <v>168.04</v>
      </c>
      <c r="N147" s="112">
        <v>162.52000000000001</v>
      </c>
      <c r="O147" s="112">
        <v>173.72</v>
      </c>
      <c r="P147" s="113">
        <v>3603</v>
      </c>
      <c r="Q147" s="114">
        <v>1640357</v>
      </c>
    </row>
    <row r="148" spans="1:17" x14ac:dyDescent="0.3">
      <c r="A148" s="9" t="s">
        <v>43</v>
      </c>
      <c r="B148" s="9">
        <v>1999</v>
      </c>
      <c r="C148" s="111">
        <v>186.07</v>
      </c>
      <c r="D148" s="112">
        <v>181.74</v>
      </c>
      <c r="E148" s="112">
        <v>190.48</v>
      </c>
      <c r="F148" s="113">
        <v>7076</v>
      </c>
      <c r="G148" s="113">
        <v>3254562</v>
      </c>
      <c r="H148" s="111">
        <v>219.42</v>
      </c>
      <c r="I148" s="112">
        <v>212.13</v>
      </c>
      <c r="J148" s="112">
        <v>226.9</v>
      </c>
      <c r="K148" s="113">
        <v>3484</v>
      </c>
      <c r="L148" s="114">
        <v>1618445</v>
      </c>
      <c r="M148" s="111">
        <v>165.27</v>
      </c>
      <c r="N148" s="112">
        <v>159.82</v>
      </c>
      <c r="O148" s="112">
        <v>170.87</v>
      </c>
      <c r="P148" s="113">
        <v>3592</v>
      </c>
      <c r="Q148" s="114">
        <v>1636117</v>
      </c>
    </row>
    <row r="149" spans="1:17" x14ac:dyDescent="0.3">
      <c r="A149" s="9" t="s">
        <v>43</v>
      </c>
      <c r="B149" s="9">
        <v>2000</v>
      </c>
      <c r="C149" s="111">
        <v>183.48</v>
      </c>
      <c r="D149" s="112">
        <v>179.19</v>
      </c>
      <c r="E149" s="112">
        <v>187.84</v>
      </c>
      <c r="F149" s="113">
        <v>7033</v>
      </c>
      <c r="G149" s="113">
        <v>3238545</v>
      </c>
      <c r="H149" s="111">
        <v>213.43</v>
      </c>
      <c r="I149" s="112">
        <v>206.26</v>
      </c>
      <c r="J149" s="112">
        <v>220.78</v>
      </c>
      <c r="K149" s="113">
        <v>3410</v>
      </c>
      <c r="L149" s="114">
        <v>1611009</v>
      </c>
      <c r="M149" s="111">
        <v>165.88</v>
      </c>
      <c r="N149" s="112">
        <v>160.43</v>
      </c>
      <c r="O149" s="112">
        <v>171.49</v>
      </c>
      <c r="P149" s="113">
        <v>3623</v>
      </c>
      <c r="Q149" s="114">
        <v>1627536</v>
      </c>
    </row>
    <row r="150" spans="1:17" x14ac:dyDescent="0.3">
      <c r="A150" s="9" t="s">
        <v>43</v>
      </c>
      <c r="B150" s="9">
        <v>2001</v>
      </c>
      <c r="C150" s="111">
        <v>179.72</v>
      </c>
      <c r="D150" s="112">
        <v>175.47</v>
      </c>
      <c r="E150" s="112">
        <v>184.05</v>
      </c>
      <c r="F150" s="113">
        <v>6879</v>
      </c>
      <c r="G150" s="113">
        <v>3204678</v>
      </c>
      <c r="H150" s="111">
        <v>213.66</v>
      </c>
      <c r="I150" s="112">
        <v>206.5</v>
      </c>
      <c r="J150" s="112">
        <v>221</v>
      </c>
      <c r="K150" s="113">
        <v>3425</v>
      </c>
      <c r="L150" s="114">
        <v>1596551</v>
      </c>
      <c r="M150" s="111">
        <v>158.02000000000001</v>
      </c>
      <c r="N150" s="112">
        <v>152.69</v>
      </c>
      <c r="O150" s="112">
        <v>163.5</v>
      </c>
      <c r="P150" s="113">
        <v>3454</v>
      </c>
      <c r="Q150" s="114">
        <v>1608127</v>
      </c>
    </row>
    <row r="151" spans="1:17" x14ac:dyDescent="0.3">
      <c r="A151" s="9" t="s">
        <v>43</v>
      </c>
      <c r="B151" s="9">
        <v>2002</v>
      </c>
      <c r="C151" s="111">
        <v>178.42</v>
      </c>
      <c r="D151" s="112">
        <v>174.17</v>
      </c>
      <c r="E151" s="112">
        <v>182.75</v>
      </c>
      <c r="F151" s="113">
        <v>6816</v>
      </c>
      <c r="G151" s="113">
        <v>3132935</v>
      </c>
      <c r="H151" s="111">
        <v>205.75</v>
      </c>
      <c r="I151" s="112">
        <v>198.75</v>
      </c>
      <c r="J151" s="112">
        <v>212.94</v>
      </c>
      <c r="K151" s="113">
        <v>3324</v>
      </c>
      <c r="L151" s="114">
        <v>1560938</v>
      </c>
      <c r="M151" s="111">
        <v>160.76</v>
      </c>
      <c r="N151" s="112">
        <v>155.35</v>
      </c>
      <c r="O151" s="112">
        <v>166.34</v>
      </c>
      <c r="P151" s="113">
        <v>3492</v>
      </c>
      <c r="Q151" s="114">
        <v>1571997</v>
      </c>
    </row>
    <row r="152" spans="1:17" x14ac:dyDescent="0.3">
      <c r="A152" s="9" t="s">
        <v>43</v>
      </c>
      <c r="B152" s="9">
        <v>2003</v>
      </c>
      <c r="C152" s="111">
        <v>174.17</v>
      </c>
      <c r="D152" s="112">
        <v>169.98</v>
      </c>
      <c r="E152" s="112">
        <v>178.44</v>
      </c>
      <c r="F152" s="113">
        <v>6716</v>
      </c>
      <c r="G152" s="113">
        <v>3072884</v>
      </c>
      <c r="H152" s="111">
        <v>203.55</v>
      </c>
      <c r="I152" s="112">
        <v>196.6</v>
      </c>
      <c r="J152" s="112">
        <v>210.69</v>
      </c>
      <c r="K152" s="113">
        <v>3308</v>
      </c>
      <c r="L152" s="114">
        <v>1529748</v>
      </c>
      <c r="M152" s="111">
        <v>156.51</v>
      </c>
      <c r="N152" s="112">
        <v>151.16999999999999</v>
      </c>
      <c r="O152" s="112">
        <v>162.01</v>
      </c>
      <c r="P152" s="113">
        <v>3408</v>
      </c>
      <c r="Q152" s="114">
        <v>1543136</v>
      </c>
    </row>
    <row r="153" spans="1:17" x14ac:dyDescent="0.3">
      <c r="A153" s="9" t="s">
        <v>43</v>
      </c>
      <c r="B153" s="9">
        <v>2004</v>
      </c>
      <c r="C153" s="111">
        <v>170.92</v>
      </c>
      <c r="D153" s="112">
        <v>166.77</v>
      </c>
      <c r="E153" s="112">
        <v>175.16</v>
      </c>
      <c r="F153" s="113">
        <v>6596</v>
      </c>
      <c r="G153" s="113">
        <v>3018764</v>
      </c>
      <c r="H153" s="111">
        <v>195.03</v>
      </c>
      <c r="I153" s="112">
        <v>188.25</v>
      </c>
      <c r="J153" s="112">
        <v>202</v>
      </c>
      <c r="K153" s="113">
        <v>3193</v>
      </c>
      <c r="L153" s="114">
        <v>1503039</v>
      </c>
      <c r="M153" s="111">
        <v>156.08000000000001</v>
      </c>
      <c r="N153" s="112">
        <v>150.74</v>
      </c>
      <c r="O153" s="112">
        <v>161.58000000000001</v>
      </c>
      <c r="P153" s="113">
        <v>3403</v>
      </c>
      <c r="Q153" s="114">
        <v>1515725</v>
      </c>
    </row>
    <row r="154" spans="1:17" x14ac:dyDescent="0.3">
      <c r="A154" s="9" t="s">
        <v>43</v>
      </c>
      <c r="B154" s="9">
        <v>2005</v>
      </c>
      <c r="C154" s="111">
        <v>172.48</v>
      </c>
      <c r="D154" s="112">
        <v>168.3</v>
      </c>
      <c r="E154" s="112">
        <v>176.74</v>
      </c>
      <c r="F154" s="113">
        <v>6679</v>
      </c>
      <c r="G154" s="113">
        <v>2977382</v>
      </c>
      <c r="H154" s="111">
        <v>202.12</v>
      </c>
      <c r="I154" s="112">
        <v>195.23</v>
      </c>
      <c r="J154" s="112">
        <v>209.19</v>
      </c>
      <c r="K154" s="113">
        <v>3328</v>
      </c>
      <c r="L154" s="114">
        <v>1483479</v>
      </c>
      <c r="M154" s="111">
        <v>153.58000000000001</v>
      </c>
      <c r="N154" s="112">
        <v>148.26</v>
      </c>
      <c r="O154" s="112">
        <v>159.05000000000001</v>
      </c>
      <c r="P154" s="113">
        <v>3351</v>
      </c>
      <c r="Q154" s="114">
        <v>1493903</v>
      </c>
    </row>
    <row r="155" spans="1:17" x14ac:dyDescent="0.3">
      <c r="A155" s="9" t="s">
        <v>43</v>
      </c>
      <c r="B155" s="9">
        <v>2006</v>
      </c>
      <c r="C155" s="111">
        <v>167.12</v>
      </c>
      <c r="D155" s="112">
        <v>163</v>
      </c>
      <c r="E155" s="112">
        <v>171.33</v>
      </c>
      <c r="F155" s="113">
        <v>6472</v>
      </c>
      <c r="G155" s="113">
        <v>2941271</v>
      </c>
      <c r="H155" s="111">
        <v>194.6</v>
      </c>
      <c r="I155" s="112">
        <v>187.88</v>
      </c>
      <c r="J155" s="112">
        <v>201.5</v>
      </c>
      <c r="K155" s="113">
        <v>3255</v>
      </c>
      <c r="L155" s="114">
        <v>1466017</v>
      </c>
      <c r="M155" s="111">
        <v>148.74</v>
      </c>
      <c r="N155" s="112">
        <v>143.46</v>
      </c>
      <c r="O155" s="112">
        <v>154.18</v>
      </c>
      <c r="P155" s="113">
        <v>3217</v>
      </c>
      <c r="Q155" s="114">
        <v>1475254</v>
      </c>
    </row>
    <row r="156" spans="1:17" x14ac:dyDescent="0.3">
      <c r="A156" s="9" t="s">
        <v>43</v>
      </c>
      <c r="B156" s="9">
        <v>2007</v>
      </c>
      <c r="C156" s="111">
        <v>165.11</v>
      </c>
      <c r="D156" s="112">
        <v>161.02000000000001</v>
      </c>
      <c r="E156" s="112">
        <v>169.29</v>
      </c>
      <c r="F156" s="113">
        <v>6447</v>
      </c>
      <c r="G156" s="113">
        <v>2922411</v>
      </c>
      <c r="H156" s="111">
        <v>193.09</v>
      </c>
      <c r="I156" s="112">
        <v>186.41</v>
      </c>
      <c r="J156" s="112">
        <v>199.95</v>
      </c>
      <c r="K156" s="113">
        <v>3256</v>
      </c>
      <c r="L156" s="113">
        <v>1457991</v>
      </c>
      <c r="M156" s="111">
        <v>146.44</v>
      </c>
      <c r="N156" s="112">
        <v>141.22</v>
      </c>
      <c r="O156" s="112">
        <v>151.83000000000001</v>
      </c>
      <c r="P156" s="113">
        <v>3191</v>
      </c>
      <c r="Q156" s="114">
        <v>1464420</v>
      </c>
    </row>
    <row r="157" spans="1:17" x14ac:dyDescent="0.3">
      <c r="A157" s="9" t="s">
        <v>43</v>
      </c>
      <c r="B157" s="9">
        <v>2008</v>
      </c>
      <c r="C157" s="111">
        <v>158.15</v>
      </c>
      <c r="D157" s="112">
        <v>154.18</v>
      </c>
      <c r="E157" s="112">
        <v>162.19999999999999</v>
      </c>
      <c r="F157" s="113">
        <v>6307</v>
      </c>
      <c r="G157" s="113">
        <v>2916229</v>
      </c>
      <c r="H157" s="111">
        <v>181.33</v>
      </c>
      <c r="I157" s="112">
        <v>174.92</v>
      </c>
      <c r="J157" s="112">
        <v>187.93</v>
      </c>
      <c r="K157" s="113">
        <v>3122</v>
      </c>
      <c r="L157" s="113">
        <v>1455730</v>
      </c>
      <c r="M157" s="111">
        <v>141.35</v>
      </c>
      <c r="N157" s="112">
        <v>136.29</v>
      </c>
      <c r="O157" s="112">
        <v>146.57</v>
      </c>
      <c r="P157" s="113">
        <v>3185</v>
      </c>
      <c r="Q157" s="114">
        <v>1460499</v>
      </c>
    </row>
    <row r="158" spans="1:17" x14ac:dyDescent="0.3">
      <c r="A158" s="9" t="s">
        <v>43</v>
      </c>
      <c r="B158" s="9">
        <v>2009</v>
      </c>
      <c r="C158" s="111">
        <v>155.12</v>
      </c>
      <c r="D158" s="112">
        <v>151.19999999999999</v>
      </c>
      <c r="E158" s="112">
        <v>159.13</v>
      </c>
      <c r="F158" s="113">
        <v>6248</v>
      </c>
      <c r="G158" s="113">
        <v>2909955</v>
      </c>
      <c r="H158" s="111">
        <v>181.62</v>
      </c>
      <c r="I158" s="112">
        <v>175.25</v>
      </c>
      <c r="J158" s="112">
        <v>188.18</v>
      </c>
      <c r="K158" s="113">
        <v>3178</v>
      </c>
      <c r="L158" s="113">
        <v>1454509</v>
      </c>
      <c r="M158" s="111">
        <v>137.30000000000001</v>
      </c>
      <c r="N158" s="112">
        <v>132.29</v>
      </c>
      <c r="O158" s="112">
        <v>142.47999999999999</v>
      </c>
      <c r="P158" s="113">
        <v>3070</v>
      </c>
      <c r="Q158" s="113">
        <v>1455446</v>
      </c>
    </row>
    <row r="159" spans="1:17" x14ac:dyDescent="0.3">
      <c r="A159" s="9" t="s">
        <v>43</v>
      </c>
      <c r="B159" s="9">
        <v>2010</v>
      </c>
      <c r="C159" s="111">
        <v>155.13</v>
      </c>
      <c r="D159" s="112">
        <v>151.22999999999999</v>
      </c>
      <c r="E159" s="112">
        <v>159.11000000000001</v>
      </c>
      <c r="F159" s="113">
        <v>6358</v>
      </c>
      <c r="G159" s="113">
        <v>2899148</v>
      </c>
      <c r="H159" s="111">
        <v>176.76</v>
      </c>
      <c r="I159" s="112">
        <v>170.53</v>
      </c>
      <c r="J159" s="112">
        <v>183.18</v>
      </c>
      <c r="K159" s="113">
        <v>3160</v>
      </c>
      <c r="L159" s="113">
        <v>1450741</v>
      </c>
      <c r="M159" s="111">
        <v>140.58000000000001</v>
      </c>
      <c r="N159" s="112">
        <v>135.55000000000001</v>
      </c>
      <c r="O159" s="112">
        <v>145.78</v>
      </c>
      <c r="P159" s="113">
        <v>3198</v>
      </c>
      <c r="Q159" s="113">
        <v>1448407</v>
      </c>
    </row>
    <row r="160" spans="1:17" x14ac:dyDescent="0.3">
      <c r="A160" s="9" t="s">
        <v>43</v>
      </c>
      <c r="B160" s="9">
        <v>2011</v>
      </c>
      <c r="C160" s="111">
        <v>150.44</v>
      </c>
      <c r="D160" s="112">
        <v>146.62</v>
      </c>
      <c r="E160" s="112">
        <v>154.33000000000001</v>
      </c>
      <c r="F160" s="113">
        <v>6241</v>
      </c>
      <c r="G160" s="113">
        <v>2907431</v>
      </c>
      <c r="H160" s="111">
        <v>174.86</v>
      </c>
      <c r="I160" s="112">
        <v>168.71</v>
      </c>
      <c r="J160" s="112">
        <v>181.2</v>
      </c>
      <c r="K160" s="113">
        <v>3181</v>
      </c>
      <c r="L160" s="113">
        <v>1456521</v>
      </c>
      <c r="M160" s="111">
        <v>132.76</v>
      </c>
      <c r="N160" s="112">
        <v>127.89</v>
      </c>
      <c r="O160" s="112">
        <v>137.80000000000001</v>
      </c>
      <c r="P160" s="113">
        <v>3060</v>
      </c>
      <c r="Q160" s="113">
        <v>1450910</v>
      </c>
    </row>
    <row r="161" spans="1:18" x14ac:dyDescent="0.3">
      <c r="A161" s="9" t="s">
        <v>43</v>
      </c>
      <c r="B161" s="9">
        <v>2012</v>
      </c>
      <c r="C161" s="111">
        <v>151.32</v>
      </c>
      <c r="D161" s="112">
        <v>147.54</v>
      </c>
      <c r="E161" s="112">
        <v>155.19</v>
      </c>
      <c r="F161" s="113">
        <v>6423</v>
      </c>
      <c r="G161" s="113">
        <v>2923828</v>
      </c>
      <c r="H161" s="111">
        <v>176.36</v>
      </c>
      <c r="I161" s="112">
        <v>170.25</v>
      </c>
      <c r="J161" s="112">
        <v>182.64</v>
      </c>
      <c r="K161" s="113">
        <v>3295</v>
      </c>
      <c r="L161" s="113">
        <v>1466947</v>
      </c>
      <c r="M161" s="111">
        <v>133.32</v>
      </c>
      <c r="N161" s="112">
        <v>128.47999999999999</v>
      </c>
      <c r="O161" s="112">
        <v>138.32</v>
      </c>
      <c r="P161" s="113">
        <v>3128</v>
      </c>
      <c r="Q161" s="113">
        <v>1456881</v>
      </c>
    </row>
    <row r="162" spans="1:18" x14ac:dyDescent="0.3">
      <c r="A162" s="9" t="s">
        <v>43</v>
      </c>
      <c r="B162" s="9">
        <v>2013</v>
      </c>
      <c r="C162" s="111">
        <v>139.97999999999999</v>
      </c>
      <c r="D162" s="112">
        <v>136.36000000000001</v>
      </c>
      <c r="E162" s="112">
        <v>143.69</v>
      </c>
      <c r="F162" s="113">
        <v>6001</v>
      </c>
      <c r="G162" s="113">
        <v>2938135</v>
      </c>
      <c r="H162" s="111">
        <v>165.99</v>
      </c>
      <c r="I162" s="112">
        <v>160.11000000000001</v>
      </c>
      <c r="J162" s="112">
        <v>172.05</v>
      </c>
      <c r="K162" s="113">
        <v>3140</v>
      </c>
      <c r="L162" s="113">
        <v>1476312</v>
      </c>
      <c r="M162" s="111">
        <v>121.44</v>
      </c>
      <c r="N162" s="112">
        <v>116.84</v>
      </c>
      <c r="O162" s="112">
        <v>126.2</v>
      </c>
      <c r="P162" s="113">
        <v>2861</v>
      </c>
      <c r="Q162" s="113">
        <v>1461823</v>
      </c>
    </row>
    <row r="163" spans="1:18" x14ac:dyDescent="0.3">
      <c r="A163" s="9" t="s">
        <v>43</v>
      </c>
      <c r="B163" s="9">
        <v>2014</v>
      </c>
      <c r="C163" s="111">
        <v>140.29</v>
      </c>
      <c r="D163" s="112">
        <v>136.69</v>
      </c>
      <c r="E163" s="112">
        <v>143.97</v>
      </c>
      <c r="F163" s="113">
        <v>6115</v>
      </c>
      <c r="G163" s="113">
        <v>2950462</v>
      </c>
      <c r="H163" s="111">
        <v>162.96</v>
      </c>
      <c r="I163" s="112">
        <v>157.21</v>
      </c>
      <c r="J163" s="112">
        <v>168.89</v>
      </c>
      <c r="K163" s="113">
        <v>3164</v>
      </c>
      <c r="L163" s="113">
        <v>1484529</v>
      </c>
      <c r="M163" s="111">
        <v>124.31</v>
      </c>
      <c r="N163" s="112">
        <v>119.65</v>
      </c>
      <c r="O163" s="112">
        <v>129.13</v>
      </c>
      <c r="P163" s="113">
        <v>2951</v>
      </c>
      <c r="Q163" s="113">
        <v>1465933</v>
      </c>
    </row>
    <row r="164" spans="1:18" x14ac:dyDescent="0.3">
      <c r="A164" s="9" t="s">
        <v>43</v>
      </c>
      <c r="B164" s="9">
        <v>2015</v>
      </c>
      <c r="C164" s="111">
        <v>136.51</v>
      </c>
      <c r="D164" s="112">
        <v>133</v>
      </c>
      <c r="E164" s="112">
        <v>140.1</v>
      </c>
      <c r="F164" s="113">
        <v>6070</v>
      </c>
      <c r="G164" s="113">
        <v>2956844</v>
      </c>
      <c r="H164" s="111">
        <v>155.36000000000001</v>
      </c>
      <c r="I164" s="112">
        <v>149.80000000000001</v>
      </c>
      <c r="J164" s="112">
        <v>161.08000000000001</v>
      </c>
      <c r="K164" s="113">
        <v>3088</v>
      </c>
      <c r="L164" s="113">
        <v>1490568</v>
      </c>
      <c r="M164" s="111">
        <v>123.14</v>
      </c>
      <c r="N164" s="112">
        <v>118.57</v>
      </c>
      <c r="O164" s="112">
        <v>127.86</v>
      </c>
      <c r="P164" s="113">
        <v>2982</v>
      </c>
      <c r="Q164" s="113">
        <v>1466276</v>
      </c>
    </row>
    <row r="165" spans="1:18" x14ac:dyDescent="0.3">
      <c r="A165" s="9" t="s">
        <v>43</v>
      </c>
      <c r="B165" s="9">
        <v>2016</v>
      </c>
      <c r="C165" s="111">
        <v>135.24</v>
      </c>
      <c r="D165" s="112">
        <v>131.75</v>
      </c>
      <c r="E165" s="112">
        <v>138.81</v>
      </c>
      <c r="F165" s="113">
        <v>6020</v>
      </c>
      <c r="G165" s="113">
        <v>2945779</v>
      </c>
      <c r="H165" s="111">
        <v>159.05000000000001</v>
      </c>
      <c r="I165" s="112">
        <v>153.41999999999999</v>
      </c>
      <c r="J165" s="112">
        <v>164.85</v>
      </c>
      <c r="K165" s="113">
        <v>3155</v>
      </c>
      <c r="L165" s="113">
        <v>1487548</v>
      </c>
      <c r="M165" s="111">
        <v>117.57</v>
      </c>
      <c r="N165" s="112">
        <v>113.13</v>
      </c>
      <c r="O165" s="112">
        <v>122.17</v>
      </c>
      <c r="P165" s="113">
        <v>2865</v>
      </c>
      <c r="Q165" s="113">
        <v>1458231</v>
      </c>
    </row>
    <row r="166" spans="1:18" x14ac:dyDescent="0.3">
      <c r="A166" s="9" t="s">
        <v>43</v>
      </c>
      <c r="B166" s="9">
        <v>2017</v>
      </c>
      <c r="C166" s="111">
        <v>131.44</v>
      </c>
      <c r="D166" s="112">
        <v>128.04</v>
      </c>
      <c r="E166" s="112">
        <v>134.91999999999999</v>
      </c>
      <c r="F166" s="113">
        <v>5973</v>
      </c>
      <c r="G166" s="113">
        <v>2922503</v>
      </c>
      <c r="H166" s="111">
        <v>149.63</v>
      </c>
      <c r="I166" s="112">
        <v>144.28</v>
      </c>
      <c r="J166" s="112">
        <v>155.16</v>
      </c>
      <c r="K166" s="113">
        <v>3063</v>
      </c>
      <c r="L166" s="113">
        <v>1478304</v>
      </c>
      <c r="M166" s="111">
        <v>118.18</v>
      </c>
      <c r="N166" s="112">
        <v>113.74</v>
      </c>
      <c r="O166" s="112">
        <v>122.77</v>
      </c>
      <c r="P166" s="113">
        <v>2910</v>
      </c>
      <c r="Q166" s="113">
        <v>1444199</v>
      </c>
    </row>
    <row r="167" spans="1:18" x14ac:dyDescent="0.3">
      <c r="A167" s="9" t="s">
        <v>43</v>
      </c>
      <c r="B167" s="9">
        <v>2018</v>
      </c>
      <c r="C167" s="111">
        <v>126.42</v>
      </c>
      <c r="D167" s="112">
        <v>123.1</v>
      </c>
      <c r="E167" s="112">
        <v>129.83000000000001</v>
      </c>
      <c r="F167" s="113">
        <v>5763</v>
      </c>
      <c r="G167" s="113">
        <v>2893660</v>
      </c>
      <c r="H167" s="111">
        <v>149.04</v>
      </c>
      <c r="I167" s="112">
        <v>143.69</v>
      </c>
      <c r="J167" s="112">
        <v>154.55000000000001</v>
      </c>
      <c r="K167" s="113">
        <v>3059</v>
      </c>
      <c r="L167" s="113">
        <v>1465334</v>
      </c>
      <c r="M167" s="111">
        <v>108.44</v>
      </c>
      <c r="N167" s="112">
        <v>104.23</v>
      </c>
      <c r="O167" s="112">
        <v>112.81</v>
      </c>
      <c r="P167" s="113">
        <v>2704</v>
      </c>
      <c r="Q167" s="113">
        <v>1428326</v>
      </c>
    </row>
    <row r="168" spans="1:18" x14ac:dyDescent="0.3">
      <c r="A168" s="9" t="s">
        <v>43</v>
      </c>
      <c r="B168" s="9">
        <v>2019</v>
      </c>
      <c r="C168" s="111">
        <v>123.63</v>
      </c>
      <c r="D168" s="112">
        <v>120.36</v>
      </c>
      <c r="E168" s="112">
        <v>126.98</v>
      </c>
      <c r="F168" s="113">
        <v>5704</v>
      </c>
      <c r="G168" s="113">
        <v>2856989</v>
      </c>
      <c r="H168" s="111">
        <v>140.21</v>
      </c>
      <c r="I168" s="112">
        <v>135.09</v>
      </c>
      <c r="J168" s="112">
        <v>145.49</v>
      </c>
      <c r="K168" s="113">
        <v>2935</v>
      </c>
      <c r="L168" s="113">
        <v>1447783</v>
      </c>
      <c r="M168" s="111">
        <v>111.46</v>
      </c>
      <c r="N168" s="112">
        <v>107.16</v>
      </c>
      <c r="O168" s="112">
        <v>115.92</v>
      </c>
      <c r="P168" s="113">
        <v>2769</v>
      </c>
      <c r="Q168" s="113">
        <v>1409206</v>
      </c>
    </row>
    <row r="169" spans="1:18" x14ac:dyDescent="0.3">
      <c r="A169" s="116" t="s">
        <v>43</v>
      </c>
      <c r="B169" s="116" t="s">
        <v>68</v>
      </c>
      <c r="C169" s="117">
        <v>130.53</v>
      </c>
      <c r="D169" s="118">
        <v>129.01</v>
      </c>
      <c r="E169" s="118">
        <v>132.07</v>
      </c>
      <c r="F169" s="119">
        <v>29530</v>
      </c>
      <c r="G169" s="119">
        <v>14575775</v>
      </c>
      <c r="H169" s="117">
        <v>150.52000000000001</v>
      </c>
      <c r="I169" s="118">
        <v>148.1</v>
      </c>
      <c r="J169" s="118">
        <v>152.97999999999999</v>
      </c>
      <c r="K169" s="119">
        <v>15300</v>
      </c>
      <c r="L169" s="119">
        <v>7369537</v>
      </c>
      <c r="M169" s="117">
        <v>115.65</v>
      </c>
      <c r="N169" s="118">
        <v>113.68</v>
      </c>
      <c r="O169" s="118">
        <v>117.65</v>
      </c>
      <c r="P169" s="119">
        <v>14230</v>
      </c>
      <c r="Q169" s="119">
        <v>7206238</v>
      </c>
    </row>
    <row r="170" spans="1:18" x14ac:dyDescent="0.3">
      <c r="A170" s="6"/>
      <c r="B170" s="89"/>
      <c r="C170" s="9"/>
      <c r="D170" s="9"/>
      <c r="E170" s="9"/>
      <c r="F170" s="9"/>
      <c r="G170" s="120"/>
      <c r="H170" s="6"/>
      <c r="I170" s="6"/>
      <c r="J170" s="6"/>
      <c r="K170" s="6"/>
      <c r="L170" s="121"/>
      <c r="M170" s="9"/>
      <c r="N170" s="9"/>
      <c r="O170" s="9"/>
      <c r="P170" s="9"/>
      <c r="Q170" s="120"/>
    </row>
    <row r="171" spans="1:18" x14ac:dyDescent="0.3">
      <c r="A171" s="6"/>
      <c r="B171" s="89"/>
      <c r="C171" s="9"/>
      <c r="D171" s="9"/>
      <c r="E171" s="9"/>
      <c r="F171" s="9"/>
      <c r="G171" s="120"/>
      <c r="H171" s="6"/>
      <c r="I171" s="6"/>
      <c r="J171" s="6"/>
      <c r="K171" s="6"/>
      <c r="L171" s="121"/>
      <c r="M171" s="9"/>
      <c r="N171" s="9"/>
      <c r="O171" s="9"/>
      <c r="P171" s="9"/>
      <c r="Q171" s="120"/>
    </row>
    <row r="172" spans="1:18" x14ac:dyDescent="0.3">
      <c r="A172" s="1" t="s">
        <v>111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69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48</v>
      </c>
      <c r="D175" s="15"/>
      <c r="E175" s="15"/>
      <c r="F175" s="15"/>
      <c r="G175" s="15"/>
      <c r="H175" s="14" t="s">
        <v>49</v>
      </c>
      <c r="I175" s="14"/>
      <c r="J175" s="14"/>
      <c r="K175" s="14"/>
      <c r="L175" s="14"/>
      <c r="M175" s="14" t="s">
        <v>50</v>
      </c>
      <c r="N175" s="14"/>
      <c r="O175" s="14"/>
      <c r="P175" s="14"/>
      <c r="Q175" s="14"/>
    </row>
    <row r="176" spans="1:18" x14ac:dyDescent="0.3">
      <c r="A176" s="11" t="s">
        <v>47</v>
      </c>
      <c r="B176" s="11" t="s">
        <v>46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9" t="s">
        <v>8</v>
      </c>
      <c r="B177" s="9" t="s">
        <v>68</v>
      </c>
      <c r="C177" s="111">
        <v>123.58</v>
      </c>
      <c r="D177" s="112">
        <v>122.51</v>
      </c>
      <c r="E177" s="112">
        <v>124.66</v>
      </c>
      <c r="F177" s="113">
        <v>52609</v>
      </c>
      <c r="G177" s="113">
        <v>36982751</v>
      </c>
      <c r="H177" s="111">
        <v>143.62</v>
      </c>
      <c r="I177" s="112">
        <v>141.88</v>
      </c>
      <c r="J177" s="112">
        <v>145.38</v>
      </c>
      <c r="K177" s="113">
        <v>26937</v>
      </c>
      <c r="L177" s="114">
        <v>18432020</v>
      </c>
      <c r="M177" s="111">
        <v>109.05</v>
      </c>
      <c r="N177" s="112">
        <v>107.7</v>
      </c>
      <c r="O177" s="112">
        <v>110.43</v>
      </c>
      <c r="P177" s="113">
        <v>25672</v>
      </c>
      <c r="Q177" s="114">
        <v>18550731</v>
      </c>
    </row>
    <row r="178" spans="1:17" x14ac:dyDescent="0.3">
      <c r="A178" s="9" t="s">
        <v>45</v>
      </c>
      <c r="B178" s="9" t="s">
        <v>68</v>
      </c>
      <c r="C178" s="111">
        <v>97.88</v>
      </c>
      <c r="D178" s="112">
        <v>96.06</v>
      </c>
      <c r="E178" s="112">
        <v>99.73</v>
      </c>
      <c r="F178" s="113">
        <v>11370</v>
      </c>
      <c r="G178" s="113">
        <v>10560608</v>
      </c>
      <c r="H178" s="111">
        <v>114.2</v>
      </c>
      <c r="I178" s="112">
        <v>111.2</v>
      </c>
      <c r="J178" s="112">
        <v>117.25</v>
      </c>
      <c r="K178" s="113">
        <v>5695</v>
      </c>
      <c r="L178" s="114">
        <v>5079053</v>
      </c>
      <c r="M178" s="111">
        <v>86.15</v>
      </c>
      <c r="N178" s="112">
        <v>83.88</v>
      </c>
      <c r="O178" s="112">
        <v>88.46</v>
      </c>
      <c r="P178" s="115">
        <v>5675</v>
      </c>
      <c r="Q178" s="114">
        <v>5481555</v>
      </c>
    </row>
    <row r="179" spans="1:17" x14ac:dyDescent="0.3">
      <c r="A179" s="9" t="s">
        <v>11</v>
      </c>
      <c r="B179" s="9" t="s">
        <v>68</v>
      </c>
      <c r="C179" s="111">
        <v>112.93</v>
      </c>
      <c r="D179" s="112">
        <v>110.14</v>
      </c>
      <c r="E179" s="112">
        <v>115.78</v>
      </c>
      <c r="F179" s="113">
        <v>6750</v>
      </c>
      <c r="G179" s="113">
        <v>9493694</v>
      </c>
      <c r="H179" s="111">
        <v>133.05000000000001</v>
      </c>
      <c r="I179" s="112">
        <v>128.30000000000001</v>
      </c>
      <c r="J179" s="112">
        <v>137.91</v>
      </c>
      <c r="K179" s="115">
        <v>3408</v>
      </c>
      <c r="L179" s="114">
        <v>4817828</v>
      </c>
      <c r="M179" s="111">
        <v>99.31</v>
      </c>
      <c r="N179" s="112">
        <v>95.88</v>
      </c>
      <c r="O179" s="112">
        <v>102.83</v>
      </c>
      <c r="P179" s="115">
        <v>3342</v>
      </c>
      <c r="Q179" s="114">
        <v>4675866</v>
      </c>
    </row>
    <row r="180" spans="1:17" x14ac:dyDescent="0.3">
      <c r="A180" s="9" t="s">
        <v>44</v>
      </c>
      <c r="B180" s="9" t="s">
        <v>68</v>
      </c>
      <c r="C180" s="111">
        <v>176.47</v>
      </c>
      <c r="D180" s="112">
        <v>171.1</v>
      </c>
      <c r="E180" s="112">
        <v>181.98</v>
      </c>
      <c r="F180" s="113">
        <v>4290</v>
      </c>
      <c r="G180" s="113">
        <v>2234267</v>
      </c>
      <c r="H180" s="111">
        <v>211.64</v>
      </c>
      <c r="I180" s="112">
        <v>202.48</v>
      </c>
      <c r="J180" s="112">
        <v>221.09</v>
      </c>
      <c r="K180" s="113">
        <v>2191</v>
      </c>
      <c r="L180" s="114">
        <v>1106862</v>
      </c>
      <c r="M180" s="111">
        <v>154.47</v>
      </c>
      <c r="N180" s="112">
        <v>147.78</v>
      </c>
      <c r="O180" s="112">
        <v>161.4</v>
      </c>
      <c r="P180" s="113">
        <v>2099</v>
      </c>
      <c r="Q180" s="114">
        <v>1127405</v>
      </c>
    </row>
    <row r="181" spans="1:17" x14ac:dyDescent="0.3">
      <c r="A181" s="116" t="s">
        <v>43</v>
      </c>
      <c r="B181" s="116" t="s">
        <v>68</v>
      </c>
      <c r="C181" s="117">
        <v>130.53</v>
      </c>
      <c r="D181" s="118">
        <v>129.01</v>
      </c>
      <c r="E181" s="118">
        <v>132.07</v>
      </c>
      <c r="F181" s="119">
        <v>29530</v>
      </c>
      <c r="G181" s="119">
        <v>14575775</v>
      </c>
      <c r="H181" s="117">
        <v>150.52000000000001</v>
      </c>
      <c r="I181" s="118">
        <v>148.1</v>
      </c>
      <c r="J181" s="118">
        <v>152.97999999999999</v>
      </c>
      <c r="K181" s="119">
        <v>15300</v>
      </c>
      <c r="L181" s="119">
        <v>7369537</v>
      </c>
      <c r="M181" s="117">
        <v>115.65</v>
      </c>
      <c r="N181" s="118">
        <v>113.68</v>
      </c>
      <c r="O181" s="118">
        <v>117.65</v>
      </c>
      <c r="P181" s="119">
        <v>14230</v>
      </c>
      <c r="Q181" s="119"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zoomScale="74" zoomScaleNormal="74" workbookViewId="0">
      <selection activeCell="K26" sqref="K26"/>
    </sheetView>
  </sheetViews>
  <sheetFormatPr defaultColWidth="8.7265625" defaultRowHeight="14.5" x14ac:dyDescent="0.35"/>
  <cols>
    <col min="1" max="1" width="12.54296875" style="31" customWidth="1"/>
    <col min="2" max="4" width="15.453125" style="86" customWidth="1"/>
    <col min="5" max="16384" width="8.7265625" style="31"/>
  </cols>
  <sheetData>
    <row r="1" spans="1:4" x14ac:dyDescent="0.35">
      <c r="A1" s="31" t="s">
        <v>61</v>
      </c>
    </row>
    <row r="2" spans="1:4" x14ac:dyDescent="0.35">
      <c r="A2" s="31" t="s">
        <v>62</v>
      </c>
    </row>
    <row r="3" spans="1:4" x14ac:dyDescent="0.35">
      <c r="A3" s="31" t="s">
        <v>69</v>
      </c>
    </row>
    <row r="4" spans="1:4" x14ac:dyDescent="0.35">
      <c r="B4" s="86" t="s">
        <v>0</v>
      </c>
      <c r="C4" s="86" t="s">
        <v>1</v>
      </c>
      <c r="D4" s="86" t="s">
        <v>2</v>
      </c>
    </row>
    <row r="5" spans="1:4" x14ac:dyDescent="0.35">
      <c r="B5" s="86" t="s">
        <v>3</v>
      </c>
      <c r="C5" s="86" t="s">
        <v>3</v>
      </c>
      <c r="D5" s="86" t="s">
        <v>3</v>
      </c>
    </row>
    <row r="6" spans="1:4" x14ac:dyDescent="0.35">
      <c r="A6" s="31" t="s">
        <v>112</v>
      </c>
      <c r="B6" s="31">
        <v>2.61</v>
      </c>
      <c r="C6" s="31" t="s">
        <v>108</v>
      </c>
      <c r="D6" s="31">
        <v>3.41</v>
      </c>
    </row>
    <row r="7" spans="1:4" x14ac:dyDescent="0.35">
      <c r="A7" s="31" t="s">
        <v>113</v>
      </c>
      <c r="B7" s="31">
        <v>1.59</v>
      </c>
      <c r="C7" s="31">
        <v>1.72</v>
      </c>
      <c r="D7" s="31">
        <v>1.44</v>
      </c>
    </row>
    <row r="8" spans="1:4" x14ac:dyDescent="0.35">
      <c r="A8" s="31" t="s">
        <v>91</v>
      </c>
      <c r="B8" s="31">
        <v>2.09</v>
      </c>
      <c r="C8" s="31">
        <v>1.81</v>
      </c>
      <c r="D8" s="31">
        <v>2.37</v>
      </c>
    </row>
    <row r="9" spans="1:4" x14ac:dyDescent="0.35">
      <c r="A9" s="31" t="s">
        <v>92</v>
      </c>
      <c r="B9" s="31">
        <v>1.98</v>
      </c>
      <c r="C9" s="31">
        <v>2.16</v>
      </c>
      <c r="D9" s="31">
        <v>1.78</v>
      </c>
    </row>
    <row r="10" spans="1:4" x14ac:dyDescent="0.35">
      <c r="A10" s="31" t="s">
        <v>93</v>
      </c>
      <c r="B10" s="31">
        <v>3.15</v>
      </c>
      <c r="C10" s="31">
        <v>4.17</v>
      </c>
      <c r="D10" s="31">
        <v>2.1</v>
      </c>
    </row>
    <row r="11" spans="1:4" x14ac:dyDescent="0.35">
      <c r="A11" s="31" t="s">
        <v>94</v>
      </c>
      <c r="B11" s="31">
        <v>4.0599999999999996</v>
      </c>
      <c r="C11" s="31">
        <v>5.26</v>
      </c>
      <c r="D11" s="31">
        <v>2.8</v>
      </c>
    </row>
    <row r="12" spans="1:4" x14ac:dyDescent="0.35">
      <c r="A12" s="31" t="s">
        <v>95</v>
      </c>
      <c r="B12" s="31">
        <v>4.49</v>
      </c>
      <c r="C12" s="31">
        <v>4.74</v>
      </c>
      <c r="D12" s="31">
        <v>4.22</v>
      </c>
    </row>
    <row r="13" spans="1:4" x14ac:dyDescent="0.35">
      <c r="A13" s="31" t="s">
        <v>96</v>
      </c>
      <c r="B13" s="31">
        <v>6.91</v>
      </c>
      <c r="C13" s="31">
        <v>6.28</v>
      </c>
      <c r="D13" s="31">
        <v>7.59</v>
      </c>
    </row>
    <row r="14" spans="1:4" x14ac:dyDescent="0.35">
      <c r="A14" s="31" t="s">
        <v>97</v>
      </c>
      <c r="B14" s="31">
        <v>14.21</v>
      </c>
      <c r="C14" s="31">
        <v>13.37</v>
      </c>
      <c r="D14" s="31">
        <v>15.08</v>
      </c>
    </row>
    <row r="15" spans="1:4" x14ac:dyDescent="0.35">
      <c r="A15" s="31" t="s">
        <v>98</v>
      </c>
      <c r="B15" s="31">
        <v>24.15</v>
      </c>
      <c r="C15" s="31">
        <v>19.36</v>
      </c>
      <c r="D15" s="31">
        <v>29.03</v>
      </c>
    </row>
    <row r="16" spans="1:4" x14ac:dyDescent="0.35">
      <c r="A16" s="31" t="s">
        <v>99</v>
      </c>
      <c r="B16" s="31">
        <v>45.17</v>
      </c>
      <c r="C16" s="31">
        <v>39.65</v>
      </c>
      <c r="D16" s="31">
        <v>50.81</v>
      </c>
    </row>
    <row r="17" spans="1:4" x14ac:dyDescent="0.35">
      <c r="A17" s="31" t="s">
        <v>100</v>
      </c>
      <c r="B17" s="31">
        <v>83.1</v>
      </c>
      <c r="C17" s="31">
        <v>76.13</v>
      </c>
      <c r="D17" s="31">
        <v>90.17</v>
      </c>
    </row>
    <row r="18" spans="1:4" x14ac:dyDescent="0.35">
      <c r="A18" s="31" t="s">
        <v>101</v>
      </c>
      <c r="B18" s="31">
        <v>149.88999999999999</v>
      </c>
      <c r="C18" s="31">
        <v>155.16</v>
      </c>
      <c r="D18" s="31">
        <v>144.69</v>
      </c>
    </row>
    <row r="19" spans="1:4" x14ac:dyDescent="0.35">
      <c r="A19" s="31" t="s">
        <v>102</v>
      </c>
      <c r="B19" s="31">
        <v>245.15</v>
      </c>
      <c r="C19" s="31">
        <v>273.58999999999997</v>
      </c>
      <c r="D19" s="31">
        <v>218.33</v>
      </c>
    </row>
    <row r="20" spans="1:4" x14ac:dyDescent="0.35">
      <c r="A20" s="31" t="s">
        <v>103</v>
      </c>
      <c r="B20" s="31">
        <v>369.71</v>
      </c>
      <c r="C20" s="31">
        <v>431.47</v>
      </c>
      <c r="D20" s="31">
        <v>314.82</v>
      </c>
    </row>
    <row r="21" spans="1:4" x14ac:dyDescent="0.35">
      <c r="A21" s="31" t="s">
        <v>104</v>
      </c>
      <c r="B21" s="31">
        <v>525.80999999999995</v>
      </c>
      <c r="C21" s="31">
        <v>615.84</v>
      </c>
      <c r="D21" s="31">
        <v>449.42</v>
      </c>
    </row>
    <row r="22" spans="1:4" x14ac:dyDescent="0.35">
      <c r="A22" s="31" t="s">
        <v>105</v>
      </c>
      <c r="B22" s="31">
        <v>771.12</v>
      </c>
      <c r="C22" s="31">
        <v>902.88</v>
      </c>
      <c r="D22" s="31">
        <v>665.26</v>
      </c>
    </row>
    <row r="23" spans="1:4" x14ac:dyDescent="0.35">
      <c r="A23" s="31" t="s">
        <v>106</v>
      </c>
      <c r="B23" s="139">
        <v>1068.71</v>
      </c>
      <c r="C23" s="139">
        <v>1315.67</v>
      </c>
      <c r="D23" s="31">
        <v>885.1</v>
      </c>
    </row>
    <row r="24" spans="1:4" x14ac:dyDescent="0.35">
      <c r="A24" s="31" t="s">
        <v>107</v>
      </c>
      <c r="B24" s="139">
        <v>1563.95</v>
      </c>
      <c r="C24" s="139">
        <v>2010.4</v>
      </c>
      <c r="D24" s="139">
        <v>1306.5999999999999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topLeftCell="B3" zoomScale="59" zoomScaleNormal="59" zoomScaleSheetLayoutView="86" workbookViewId="0">
      <selection activeCell="C70" sqref="C70:R71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55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68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42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67" t="s">
        <v>0</v>
      </c>
      <c r="D5" s="167"/>
      <c r="E5" s="167"/>
      <c r="F5" s="167"/>
      <c r="G5" s="167"/>
      <c r="H5" s="164" t="s">
        <v>1</v>
      </c>
      <c r="I5" s="165"/>
      <c r="J5" s="165"/>
      <c r="K5" s="165"/>
      <c r="L5" s="166"/>
      <c r="M5" s="167" t="s">
        <v>2</v>
      </c>
      <c r="N5" s="167"/>
      <c r="O5" s="167"/>
      <c r="P5" s="167"/>
      <c r="Q5" s="167"/>
    </row>
    <row r="6" spans="1:17" x14ac:dyDescent="0.35">
      <c r="A6" s="31"/>
      <c r="B6" s="31" t="s">
        <v>72</v>
      </c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31" t="s">
        <v>8</v>
      </c>
      <c r="B7" s="31" t="s">
        <v>73</v>
      </c>
      <c r="C7" s="31">
        <v>123.31</v>
      </c>
      <c r="D7" s="31">
        <v>122.19</v>
      </c>
      <c r="E7" s="31">
        <v>124.45</v>
      </c>
      <c r="F7" s="140">
        <v>47352</v>
      </c>
      <c r="G7" s="140">
        <v>33144012</v>
      </c>
      <c r="H7" s="31">
        <v>143.26</v>
      </c>
      <c r="I7" s="31">
        <v>141.41999999999999</v>
      </c>
      <c r="J7" s="31">
        <v>145.11000000000001</v>
      </c>
      <c r="K7" s="140">
        <v>24175</v>
      </c>
      <c r="L7" s="140">
        <v>16497259</v>
      </c>
      <c r="M7" s="31">
        <v>108.91</v>
      </c>
      <c r="N7" s="31">
        <v>107.48</v>
      </c>
      <c r="O7" s="31">
        <v>110.35</v>
      </c>
      <c r="P7" s="140">
        <v>23177</v>
      </c>
      <c r="Q7" s="140">
        <v>16646753</v>
      </c>
    </row>
    <row r="8" spans="1:17" x14ac:dyDescent="0.35">
      <c r="A8" s="31" t="s">
        <v>8</v>
      </c>
      <c r="B8" s="31" t="s">
        <v>74</v>
      </c>
      <c r="C8" s="31">
        <v>127.65</v>
      </c>
      <c r="D8" s="31">
        <v>125.27</v>
      </c>
      <c r="E8" s="31">
        <v>130.06</v>
      </c>
      <c r="F8" s="140">
        <v>11416</v>
      </c>
      <c r="G8" s="140">
        <v>8283769</v>
      </c>
      <c r="H8" s="31">
        <v>146.83000000000001</v>
      </c>
      <c r="I8" s="31">
        <v>142.94</v>
      </c>
      <c r="J8" s="31">
        <v>150.80000000000001</v>
      </c>
      <c r="K8" s="140">
        <v>5697</v>
      </c>
      <c r="L8" s="140">
        <v>4072419</v>
      </c>
      <c r="M8" s="31">
        <v>114.33</v>
      </c>
      <c r="N8" s="31">
        <v>111.33</v>
      </c>
      <c r="O8" s="31">
        <v>117.4</v>
      </c>
      <c r="P8" s="140">
        <v>5719</v>
      </c>
      <c r="Q8" s="140">
        <v>4211350</v>
      </c>
    </row>
    <row r="9" spans="1:17" x14ac:dyDescent="0.35">
      <c r="A9" s="31" t="s">
        <v>8</v>
      </c>
      <c r="B9" s="31" t="s">
        <v>75</v>
      </c>
      <c r="C9" s="31">
        <v>133.25</v>
      </c>
      <c r="D9" s="31">
        <v>130.47999999999999</v>
      </c>
      <c r="E9" s="31">
        <v>136.06</v>
      </c>
      <c r="F9" s="140">
        <v>9129</v>
      </c>
      <c r="G9" s="140">
        <v>5711253</v>
      </c>
      <c r="H9" s="31">
        <v>155.78</v>
      </c>
      <c r="I9" s="31">
        <v>151.24</v>
      </c>
      <c r="J9" s="31">
        <v>160.41999999999999</v>
      </c>
      <c r="K9" s="140">
        <v>4640</v>
      </c>
      <c r="L9" s="140">
        <v>2791400</v>
      </c>
      <c r="M9" s="31">
        <v>117.22</v>
      </c>
      <c r="N9" s="31">
        <v>113.74</v>
      </c>
      <c r="O9" s="31">
        <v>120.78</v>
      </c>
      <c r="P9" s="140">
        <v>4489</v>
      </c>
      <c r="Q9" s="140">
        <v>2919853</v>
      </c>
    </row>
    <row r="10" spans="1:17" x14ac:dyDescent="0.35">
      <c r="A10" s="31" t="s">
        <v>8</v>
      </c>
      <c r="B10" s="31" t="s">
        <v>76</v>
      </c>
      <c r="C10" s="31">
        <v>115.14</v>
      </c>
      <c r="D10" s="31">
        <v>110.47</v>
      </c>
      <c r="E10" s="31">
        <v>119.98</v>
      </c>
      <c r="F10" s="140">
        <v>2412</v>
      </c>
      <c r="G10" s="140">
        <v>1299715</v>
      </c>
      <c r="H10" s="31">
        <v>133.63999999999999</v>
      </c>
      <c r="I10" s="31">
        <v>126.13</v>
      </c>
      <c r="J10" s="31">
        <v>141.55000000000001</v>
      </c>
      <c r="K10" s="140">
        <v>1222</v>
      </c>
      <c r="L10" s="140">
        <v>634955</v>
      </c>
      <c r="M10" s="31">
        <v>101.86</v>
      </c>
      <c r="N10" s="31">
        <v>95.94</v>
      </c>
      <c r="O10" s="31">
        <v>108.13</v>
      </c>
      <c r="P10" s="140">
        <v>1190</v>
      </c>
      <c r="Q10" s="140">
        <v>664760</v>
      </c>
    </row>
    <row r="11" spans="1:17" x14ac:dyDescent="0.35">
      <c r="A11" s="31" t="s">
        <v>8</v>
      </c>
      <c r="B11" s="31" t="s">
        <v>77</v>
      </c>
      <c r="C11" s="31">
        <v>126.46</v>
      </c>
      <c r="D11" s="31">
        <v>123.4</v>
      </c>
      <c r="E11" s="31">
        <v>129.58000000000001</v>
      </c>
      <c r="F11" s="140">
        <v>6786</v>
      </c>
      <c r="G11" s="140">
        <v>4374807</v>
      </c>
      <c r="H11" s="31">
        <v>149.28</v>
      </c>
      <c r="I11" s="31">
        <v>144.36000000000001</v>
      </c>
      <c r="J11" s="31">
        <v>154.34</v>
      </c>
      <c r="K11" s="140">
        <v>3613</v>
      </c>
      <c r="L11" s="140">
        <v>2230959</v>
      </c>
      <c r="M11" s="31">
        <v>108.73</v>
      </c>
      <c r="N11" s="31">
        <v>104.84</v>
      </c>
      <c r="O11" s="31">
        <v>112.73</v>
      </c>
      <c r="P11" s="140">
        <v>3173</v>
      </c>
      <c r="Q11" s="140">
        <v>2143848</v>
      </c>
    </row>
    <row r="12" spans="1:17" x14ac:dyDescent="0.35">
      <c r="A12" s="31" t="s">
        <v>8</v>
      </c>
      <c r="B12" s="31" t="s">
        <v>78</v>
      </c>
      <c r="C12" s="31">
        <v>116.67</v>
      </c>
      <c r="D12" s="31">
        <v>113.58</v>
      </c>
      <c r="E12" s="31">
        <v>119.82</v>
      </c>
      <c r="F12" s="140">
        <v>5599</v>
      </c>
      <c r="G12" s="140">
        <v>3837116</v>
      </c>
      <c r="H12" s="31">
        <v>136.36000000000001</v>
      </c>
      <c r="I12" s="31">
        <v>131.31</v>
      </c>
      <c r="J12" s="31">
        <v>141.56</v>
      </c>
      <c r="K12" s="140">
        <v>2836</v>
      </c>
      <c r="L12" s="140">
        <v>1895926</v>
      </c>
      <c r="M12" s="31">
        <v>102.98</v>
      </c>
      <c r="N12" s="31">
        <v>99.08</v>
      </c>
      <c r="O12" s="31">
        <v>107.01</v>
      </c>
      <c r="P12" s="140">
        <v>2763</v>
      </c>
      <c r="Q12" s="140">
        <v>1941190</v>
      </c>
    </row>
    <row r="13" spans="1:17" x14ac:dyDescent="0.35">
      <c r="A13" s="31" t="s">
        <v>8</v>
      </c>
      <c r="B13" s="31" t="s">
        <v>79</v>
      </c>
      <c r="C13" s="31">
        <v>116.12</v>
      </c>
      <c r="D13" s="31">
        <v>114.03</v>
      </c>
      <c r="E13" s="31">
        <v>118.24</v>
      </c>
      <c r="F13" s="140">
        <v>12010</v>
      </c>
      <c r="G13" s="140">
        <v>9637352</v>
      </c>
      <c r="H13" s="31">
        <v>133.94</v>
      </c>
      <c r="I13" s="31">
        <v>130.56</v>
      </c>
      <c r="J13" s="31">
        <v>137.38</v>
      </c>
      <c r="K13" s="140">
        <v>6167</v>
      </c>
      <c r="L13" s="140">
        <v>4871600</v>
      </c>
      <c r="M13" s="31">
        <v>102.92</v>
      </c>
      <c r="N13" s="31">
        <v>100.26</v>
      </c>
      <c r="O13" s="31">
        <v>105.64</v>
      </c>
      <c r="P13" s="140">
        <v>5843</v>
      </c>
      <c r="Q13" s="140">
        <v>4765752</v>
      </c>
    </row>
    <row r="14" spans="1:17" x14ac:dyDescent="0.35">
      <c r="A14" s="31" t="s">
        <v>8</v>
      </c>
      <c r="B14" s="31" t="s">
        <v>80</v>
      </c>
      <c r="C14" s="31">
        <v>126.02</v>
      </c>
      <c r="D14" s="31">
        <v>122.55</v>
      </c>
      <c r="E14" s="31">
        <v>129.57</v>
      </c>
      <c r="F14" s="140">
        <v>5257</v>
      </c>
      <c r="G14" s="140">
        <v>3838739</v>
      </c>
      <c r="H14" s="31">
        <v>147.1</v>
      </c>
      <c r="I14" s="31">
        <v>141.5</v>
      </c>
      <c r="J14" s="31">
        <v>152.87</v>
      </c>
      <c r="K14" s="140">
        <v>2762</v>
      </c>
      <c r="L14" s="140">
        <v>1934761</v>
      </c>
      <c r="M14" s="31">
        <v>110.29</v>
      </c>
      <c r="N14" s="31">
        <v>105.87</v>
      </c>
      <c r="O14" s="31">
        <v>114.84</v>
      </c>
      <c r="P14" s="140">
        <v>2495</v>
      </c>
      <c r="Q14" s="140">
        <v>1903978</v>
      </c>
    </row>
    <row r="15" spans="1:17" x14ac:dyDescent="0.35">
      <c r="A15" s="31" t="s">
        <v>8</v>
      </c>
      <c r="B15" s="31" t="s">
        <v>81</v>
      </c>
      <c r="C15" s="31">
        <v>124.76</v>
      </c>
      <c r="D15" s="31">
        <v>120.1</v>
      </c>
      <c r="E15" s="31">
        <v>129.54</v>
      </c>
      <c r="F15" s="140">
        <v>2820</v>
      </c>
      <c r="G15" s="140">
        <v>2167050</v>
      </c>
      <c r="H15" s="31">
        <v>143.81</v>
      </c>
      <c r="I15" s="31">
        <v>136.41999999999999</v>
      </c>
      <c r="J15" s="31">
        <v>151.49</v>
      </c>
      <c r="K15" s="140">
        <v>1479</v>
      </c>
      <c r="L15" s="140">
        <v>1104874</v>
      </c>
      <c r="M15" s="31">
        <v>110.4</v>
      </c>
      <c r="N15" s="31">
        <v>104.4</v>
      </c>
      <c r="O15" s="31">
        <v>116.65</v>
      </c>
      <c r="P15" s="140">
        <v>1341</v>
      </c>
      <c r="Q15" s="140">
        <v>1062176</v>
      </c>
    </row>
    <row r="16" spans="1:17" x14ac:dyDescent="0.35">
      <c r="A16" s="31" t="s">
        <v>8</v>
      </c>
      <c r="B16" s="31" t="s">
        <v>82</v>
      </c>
      <c r="C16" s="31">
        <v>122.05</v>
      </c>
      <c r="D16" s="31">
        <v>109.65</v>
      </c>
      <c r="E16" s="31">
        <v>135.46</v>
      </c>
      <c r="F16" s="31">
        <v>371</v>
      </c>
      <c r="G16" s="140">
        <v>301880</v>
      </c>
      <c r="H16" s="31">
        <v>141</v>
      </c>
      <c r="I16" s="31">
        <v>121.11</v>
      </c>
      <c r="J16" s="31">
        <v>163.13</v>
      </c>
      <c r="K16" s="31">
        <v>191</v>
      </c>
      <c r="L16" s="140">
        <v>151121</v>
      </c>
      <c r="M16" s="31">
        <v>107.89</v>
      </c>
      <c r="N16" s="31">
        <v>92.35</v>
      </c>
      <c r="O16" s="31">
        <v>125.35</v>
      </c>
      <c r="P16" s="31">
        <v>180</v>
      </c>
      <c r="Q16" s="140">
        <v>150759</v>
      </c>
    </row>
    <row r="17" spans="1:17" x14ac:dyDescent="0.35">
      <c r="A17" s="31" t="s">
        <v>8</v>
      </c>
      <c r="B17" s="31" t="s">
        <v>83</v>
      </c>
      <c r="C17" s="31">
        <v>128.86000000000001</v>
      </c>
      <c r="D17" s="31">
        <v>123.15</v>
      </c>
      <c r="E17" s="31">
        <v>134.76</v>
      </c>
      <c r="F17" s="140">
        <v>2066</v>
      </c>
      <c r="G17" s="140">
        <v>1369809</v>
      </c>
      <c r="H17" s="31">
        <v>154.06</v>
      </c>
      <c r="I17" s="31">
        <v>144.61000000000001</v>
      </c>
      <c r="J17" s="31">
        <v>163.96</v>
      </c>
      <c r="K17" s="140">
        <v>1092</v>
      </c>
      <c r="L17" s="140">
        <v>678766</v>
      </c>
      <c r="M17" s="31">
        <v>110.43</v>
      </c>
      <c r="N17" s="31">
        <v>103.35</v>
      </c>
      <c r="O17" s="31">
        <v>117.91</v>
      </c>
      <c r="P17" s="31">
        <v>974</v>
      </c>
      <c r="Q17" s="140">
        <v>691043</v>
      </c>
    </row>
    <row r="18" spans="1:17" s="28" customFormat="1" x14ac:dyDescent="0.35">
      <c r="A18" s="51" t="s">
        <v>8</v>
      </c>
      <c r="B18" s="51" t="s">
        <v>84</v>
      </c>
      <c r="C18" s="51">
        <v>123.58</v>
      </c>
      <c r="D18" s="51">
        <v>122.51</v>
      </c>
      <c r="E18" s="51">
        <v>124.66</v>
      </c>
      <c r="F18" s="141">
        <v>52609</v>
      </c>
      <c r="G18" s="141">
        <v>36982751</v>
      </c>
      <c r="H18" s="51">
        <v>143.62</v>
      </c>
      <c r="I18" s="51">
        <v>141.88</v>
      </c>
      <c r="J18" s="51">
        <v>145.38</v>
      </c>
      <c r="K18" s="141">
        <v>26937</v>
      </c>
      <c r="L18" s="141">
        <v>18432020</v>
      </c>
      <c r="M18" s="51">
        <v>109.05</v>
      </c>
      <c r="N18" s="51">
        <v>107.7</v>
      </c>
      <c r="O18" s="51">
        <v>110.43</v>
      </c>
      <c r="P18" s="141">
        <v>25672</v>
      </c>
      <c r="Q18" s="141">
        <v>18550731</v>
      </c>
    </row>
    <row r="19" spans="1:17" s="28" customFormat="1" x14ac:dyDescent="0.35">
      <c r="A19" s="51" t="s">
        <v>8</v>
      </c>
      <c r="B19" s="51" t="s">
        <v>27</v>
      </c>
      <c r="C19" s="51">
        <v>137.37</v>
      </c>
      <c r="D19" s="51">
        <v>136.86000000000001</v>
      </c>
      <c r="E19" s="51">
        <v>137.87</v>
      </c>
      <c r="F19" s="141">
        <v>297355</v>
      </c>
      <c r="G19" s="141">
        <v>196417470</v>
      </c>
      <c r="H19" s="51">
        <v>161.05000000000001</v>
      </c>
      <c r="I19" s="51">
        <v>160.22999999999999</v>
      </c>
      <c r="J19" s="51">
        <v>161.87</v>
      </c>
      <c r="K19" s="141">
        <v>154132</v>
      </c>
      <c r="L19" s="141">
        <v>97622249</v>
      </c>
      <c r="M19" s="51">
        <v>120.13</v>
      </c>
      <c r="N19" s="51">
        <v>119.49</v>
      </c>
      <c r="O19" s="51">
        <v>120.76</v>
      </c>
      <c r="P19" s="141">
        <v>143223</v>
      </c>
      <c r="Q19" s="141">
        <v>98795221</v>
      </c>
    </row>
    <row r="20" spans="1:17" x14ac:dyDescent="0.35">
      <c r="A20" s="31" t="s">
        <v>45</v>
      </c>
      <c r="B20" s="31" t="s">
        <v>73</v>
      </c>
      <c r="C20" s="31">
        <v>97.84</v>
      </c>
      <c r="D20" s="31">
        <v>96</v>
      </c>
      <c r="E20" s="31">
        <v>99.71</v>
      </c>
      <c r="F20" s="140">
        <v>11063</v>
      </c>
      <c r="G20" s="140">
        <v>10330078</v>
      </c>
      <c r="H20" s="31">
        <v>114.31</v>
      </c>
      <c r="I20" s="31">
        <v>111.28</v>
      </c>
      <c r="J20" s="31">
        <v>117.41</v>
      </c>
      <c r="K20" s="140">
        <v>5557</v>
      </c>
      <c r="L20" s="140">
        <v>4972059</v>
      </c>
      <c r="M20" s="31">
        <v>85.96</v>
      </c>
      <c r="N20" s="31">
        <v>83.67</v>
      </c>
      <c r="O20" s="31">
        <v>88.31</v>
      </c>
      <c r="P20" s="140">
        <v>5506</v>
      </c>
      <c r="Q20" s="140">
        <v>5358019</v>
      </c>
    </row>
    <row r="21" spans="1:17" x14ac:dyDescent="0.35">
      <c r="A21" s="31" t="s">
        <v>45</v>
      </c>
      <c r="B21" s="31" t="s">
        <v>74</v>
      </c>
      <c r="C21" s="31">
        <v>98.21</v>
      </c>
      <c r="D21" s="31">
        <v>94.47</v>
      </c>
      <c r="E21" s="31">
        <v>102.06</v>
      </c>
      <c r="F21" s="140">
        <v>2698</v>
      </c>
      <c r="G21" s="140">
        <v>2691118</v>
      </c>
      <c r="H21" s="31">
        <v>111.38</v>
      </c>
      <c r="I21" s="31">
        <v>105.31</v>
      </c>
      <c r="J21" s="31">
        <v>117.71</v>
      </c>
      <c r="K21" s="140">
        <v>1314</v>
      </c>
      <c r="L21" s="140">
        <v>1292241</v>
      </c>
      <c r="M21" s="31">
        <v>88.87</v>
      </c>
      <c r="N21" s="31">
        <v>84.17</v>
      </c>
      <c r="O21" s="31">
        <v>93.77</v>
      </c>
      <c r="P21" s="140">
        <v>1384</v>
      </c>
      <c r="Q21" s="140">
        <v>1398877</v>
      </c>
    </row>
    <row r="22" spans="1:17" x14ac:dyDescent="0.35">
      <c r="A22" s="31" t="s">
        <v>45</v>
      </c>
      <c r="B22" s="31" t="s">
        <v>75</v>
      </c>
      <c r="C22" s="31">
        <v>98.53</v>
      </c>
      <c r="D22" s="31">
        <v>92.74</v>
      </c>
      <c r="E22" s="31">
        <v>104.58</v>
      </c>
      <c r="F22" s="140">
        <v>1124</v>
      </c>
      <c r="G22" s="140">
        <v>1063216</v>
      </c>
      <c r="H22" s="31">
        <v>117.63</v>
      </c>
      <c r="I22" s="31">
        <v>107.91</v>
      </c>
      <c r="J22" s="31">
        <v>127.98</v>
      </c>
      <c r="K22" s="140">
        <v>569</v>
      </c>
      <c r="L22" s="140">
        <v>502325</v>
      </c>
      <c r="M22" s="31">
        <v>85.53</v>
      </c>
      <c r="N22" s="31">
        <v>78.42</v>
      </c>
      <c r="O22" s="31">
        <v>93.13</v>
      </c>
      <c r="P22" s="140">
        <v>555</v>
      </c>
      <c r="Q22" s="140">
        <v>560891</v>
      </c>
    </row>
    <row r="23" spans="1:17" x14ac:dyDescent="0.35">
      <c r="A23" s="31" t="s">
        <v>45</v>
      </c>
      <c r="B23" s="31" t="s">
        <v>76</v>
      </c>
      <c r="C23" s="31">
        <v>99.43</v>
      </c>
      <c r="D23" s="31">
        <v>81.52</v>
      </c>
      <c r="E23" s="31">
        <v>120.32</v>
      </c>
      <c r="F23" s="140">
        <v>113</v>
      </c>
      <c r="G23" s="140">
        <v>94307</v>
      </c>
      <c r="H23" s="31">
        <v>135.79</v>
      </c>
      <c r="I23" s="31">
        <v>102.27</v>
      </c>
      <c r="J23" s="31">
        <v>176.86</v>
      </c>
      <c r="K23" s="140">
        <v>57</v>
      </c>
      <c r="L23" s="140">
        <v>40046</v>
      </c>
      <c r="M23" s="31">
        <v>76.010000000000005</v>
      </c>
      <c r="N23" s="31">
        <v>56.95</v>
      </c>
      <c r="O23" s="31">
        <v>100.22</v>
      </c>
      <c r="P23" s="140">
        <v>56</v>
      </c>
      <c r="Q23" s="140">
        <v>54261</v>
      </c>
    </row>
    <row r="24" spans="1:17" x14ac:dyDescent="0.35">
      <c r="A24" s="31" t="s">
        <v>45</v>
      </c>
      <c r="B24" s="31" t="s">
        <v>77</v>
      </c>
      <c r="C24" s="31">
        <v>110.26</v>
      </c>
      <c r="D24" s="31">
        <v>105.91</v>
      </c>
      <c r="E24" s="31">
        <v>114.78</v>
      </c>
      <c r="F24" s="140">
        <v>2607</v>
      </c>
      <c r="G24" s="140">
        <v>1592647</v>
      </c>
      <c r="H24" s="31">
        <v>132.38999999999999</v>
      </c>
      <c r="I24" s="31">
        <v>125.18</v>
      </c>
      <c r="J24" s="31">
        <v>139.96</v>
      </c>
      <c r="K24" s="140">
        <v>1325</v>
      </c>
      <c r="L24" s="140">
        <v>741387</v>
      </c>
      <c r="M24" s="31">
        <v>94.39</v>
      </c>
      <c r="N24" s="31">
        <v>89.01</v>
      </c>
      <c r="O24" s="31">
        <v>100.08</v>
      </c>
      <c r="P24" s="140">
        <v>1282</v>
      </c>
      <c r="Q24" s="140">
        <v>851260</v>
      </c>
    </row>
    <row r="25" spans="1:17" x14ac:dyDescent="0.35">
      <c r="A25" s="31" t="s">
        <v>45</v>
      </c>
      <c r="B25" s="31" t="s">
        <v>78</v>
      </c>
      <c r="C25" s="31">
        <v>93.61</v>
      </c>
      <c r="D25" s="31">
        <v>88.43</v>
      </c>
      <c r="E25" s="31">
        <v>99.03</v>
      </c>
      <c r="F25" s="140">
        <v>1263</v>
      </c>
      <c r="G25" s="140">
        <v>1208605</v>
      </c>
      <c r="H25" s="31">
        <v>109.34</v>
      </c>
      <c r="I25" s="31">
        <v>100.66</v>
      </c>
      <c r="J25" s="31">
        <v>118.56</v>
      </c>
      <c r="K25" s="140">
        <v>612</v>
      </c>
      <c r="L25" s="140">
        <v>570120</v>
      </c>
      <c r="M25" s="31">
        <v>83.12</v>
      </c>
      <c r="N25" s="31">
        <v>76.75</v>
      </c>
      <c r="O25" s="31">
        <v>89.92</v>
      </c>
      <c r="P25" s="140">
        <v>651</v>
      </c>
      <c r="Q25" s="140">
        <v>638485</v>
      </c>
    </row>
    <row r="26" spans="1:17" x14ac:dyDescent="0.35">
      <c r="A26" s="31" t="s">
        <v>45</v>
      </c>
      <c r="B26" s="31" t="s">
        <v>79</v>
      </c>
      <c r="C26" s="31">
        <v>91.25</v>
      </c>
      <c r="D26" s="31">
        <v>88.1</v>
      </c>
      <c r="E26" s="31">
        <v>94.48</v>
      </c>
      <c r="F26" s="140">
        <v>3258</v>
      </c>
      <c r="G26" s="140">
        <v>3680185</v>
      </c>
      <c r="H26" s="31">
        <v>106.32</v>
      </c>
      <c r="I26" s="31">
        <v>101.21</v>
      </c>
      <c r="J26" s="31">
        <v>111.62</v>
      </c>
      <c r="K26" s="140">
        <v>1680</v>
      </c>
      <c r="L26" s="140">
        <v>1825940</v>
      </c>
      <c r="M26" s="31">
        <v>79.8</v>
      </c>
      <c r="N26" s="31">
        <v>75.86</v>
      </c>
      <c r="O26" s="31">
        <v>83.89</v>
      </c>
      <c r="P26" s="140">
        <v>1578</v>
      </c>
      <c r="Q26" s="140">
        <v>1854245</v>
      </c>
    </row>
    <row r="27" spans="1:17" x14ac:dyDescent="0.35">
      <c r="A27" s="31" t="s">
        <v>45</v>
      </c>
      <c r="B27" s="31" t="s">
        <v>80</v>
      </c>
      <c r="C27" s="31">
        <v>100.18</v>
      </c>
      <c r="D27" s="31">
        <v>88.94</v>
      </c>
      <c r="E27" s="31">
        <v>112.6</v>
      </c>
      <c r="F27" s="140">
        <v>307</v>
      </c>
      <c r="G27" s="140">
        <v>230530</v>
      </c>
      <c r="H27" s="31">
        <v>110.91</v>
      </c>
      <c r="I27" s="31">
        <v>92.7</v>
      </c>
      <c r="J27" s="31">
        <v>131.88999999999999</v>
      </c>
      <c r="K27" s="140">
        <v>138</v>
      </c>
      <c r="L27" s="140">
        <v>106994</v>
      </c>
      <c r="M27" s="31">
        <v>93.64</v>
      </c>
      <c r="N27" s="31">
        <v>79.48</v>
      </c>
      <c r="O27" s="31">
        <v>110.01</v>
      </c>
      <c r="P27" s="140">
        <v>169</v>
      </c>
      <c r="Q27" s="140">
        <v>123536</v>
      </c>
    </row>
    <row r="28" spans="1:17" x14ac:dyDescent="0.35">
      <c r="A28" s="31" t="s">
        <v>45</v>
      </c>
      <c r="B28" s="31" t="s">
        <v>81</v>
      </c>
      <c r="C28" s="31">
        <v>105.96</v>
      </c>
      <c r="D28" s="31">
        <v>92.28</v>
      </c>
      <c r="E28" s="31">
        <v>121.4</v>
      </c>
      <c r="F28" s="140">
        <v>231</v>
      </c>
      <c r="G28" s="140">
        <v>145937</v>
      </c>
      <c r="H28" s="31">
        <v>116.78</v>
      </c>
      <c r="I28" s="31">
        <v>94.92</v>
      </c>
      <c r="J28" s="31">
        <v>142.66999999999999</v>
      </c>
      <c r="K28" s="31">
        <v>104</v>
      </c>
      <c r="L28" s="140">
        <v>67416</v>
      </c>
      <c r="M28" s="31">
        <v>97.79</v>
      </c>
      <c r="N28" s="31">
        <v>80.709999999999994</v>
      </c>
      <c r="O28" s="31">
        <v>118.16</v>
      </c>
      <c r="P28" s="31">
        <v>127</v>
      </c>
      <c r="Q28" s="140">
        <v>78521</v>
      </c>
    </row>
    <row r="29" spans="1:17" x14ac:dyDescent="0.35">
      <c r="A29" s="31" t="s">
        <v>45</v>
      </c>
      <c r="B29" s="31" t="s">
        <v>82</v>
      </c>
      <c r="C29" s="31" t="s">
        <v>108</v>
      </c>
      <c r="D29" s="31" t="s">
        <v>108</v>
      </c>
      <c r="E29" s="31" t="s">
        <v>108</v>
      </c>
      <c r="F29" s="31" t="s">
        <v>108</v>
      </c>
      <c r="G29" s="140">
        <v>9486</v>
      </c>
      <c r="H29" s="31" t="s">
        <v>108</v>
      </c>
      <c r="I29" s="31" t="s">
        <v>108</v>
      </c>
      <c r="J29" s="31" t="s">
        <v>108</v>
      </c>
      <c r="K29" s="31" t="s">
        <v>108</v>
      </c>
      <c r="L29" s="140">
        <v>4383</v>
      </c>
      <c r="M29" s="31" t="s">
        <v>108</v>
      </c>
      <c r="N29" s="31" t="s">
        <v>108</v>
      </c>
      <c r="O29" s="31" t="s">
        <v>108</v>
      </c>
      <c r="P29" s="31" t="s">
        <v>108</v>
      </c>
      <c r="Q29" s="140">
        <v>5103</v>
      </c>
    </row>
    <row r="30" spans="1:17" x14ac:dyDescent="0.35">
      <c r="A30" s="31" t="s">
        <v>45</v>
      </c>
      <c r="B30" s="31" t="s">
        <v>83</v>
      </c>
      <c r="C30" s="31">
        <v>89.08</v>
      </c>
      <c r="D30" s="31">
        <v>68.22</v>
      </c>
      <c r="E30" s="31">
        <v>114.77</v>
      </c>
      <c r="F30" s="140">
        <v>67</v>
      </c>
      <c r="G30" s="140">
        <v>75107</v>
      </c>
      <c r="H30" s="31">
        <v>110.18</v>
      </c>
      <c r="I30" s="31">
        <v>73.709999999999994</v>
      </c>
      <c r="J30" s="31">
        <v>158.57</v>
      </c>
      <c r="K30" s="31">
        <v>32</v>
      </c>
      <c r="L30" s="140">
        <v>35195</v>
      </c>
      <c r="M30" s="31">
        <v>80.5</v>
      </c>
      <c r="N30" s="31">
        <v>55.22</v>
      </c>
      <c r="O30" s="31">
        <v>114.8</v>
      </c>
      <c r="P30" s="31">
        <v>35</v>
      </c>
      <c r="Q30" s="140">
        <v>39912</v>
      </c>
    </row>
    <row r="31" spans="1:17" s="28" customFormat="1" x14ac:dyDescent="0.35">
      <c r="A31" s="51" t="s">
        <v>45</v>
      </c>
      <c r="B31" s="51" t="s">
        <v>84</v>
      </c>
      <c r="C31" s="51">
        <v>97.88</v>
      </c>
      <c r="D31" s="51">
        <v>96.06</v>
      </c>
      <c r="E31" s="51">
        <v>99.73</v>
      </c>
      <c r="F31" s="141">
        <v>11370</v>
      </c>
      <c r="G31" s="141">
        <v>10560608</v>
      </c>
      <c r="H31" s="51">
        <v>114.2</v>
      </c>
      <c r="I31" s="51">
        <v>111.2</v>
      </c>
      <c r="J31" s="51">
        <v>117.25</v>
      </c>
      <c r="K31" s="141">
        <v>5695</v>
      </c>
      <c r="L31" s="141">
        <v>5079053</v>
      </c>
      <c r="M31" s="51">
        <v>86.15</v>
      </c>
      <c r="N31" s="51">
        <v>83.88</v>
      </c>
      <c r="O31" s="51">
        <v>88.46</v>
      </c>
      <c r="P31" s="141">
        <v>5675</v>
      </c>
      <c r="Q31" s="141">
        <v>5481555</v>
      </c>
    </row>
    <row r="32" spans="1:17" s="28" customFormat="1" x14ac:dyDescent="0.35">
      <c r="A32" s="51" t="s">
        <v>45</v>
      </c>
      <c r="B32" s="51" t="s">
        <v>27</v>
      </c>
      <c r="C32" s="51">
        <v>104.48</v>
      </c>
      <c r="D32" s="51">
        <v>103.4</v>
      </c>
      <c r="E32" s="51">
        <v>105.58</v>
      </c>
      <c r="F32" s="141">
        <v>36376</v>
      </c>
      <c r="G32" s="141">
        <v>30486809</v>
      </c>
      <c r="H32" s="51">
        <v>122.83</v>
      </c>
      <c r="I32" s="51">
        <v>121.03</v>
      </c>
      <c r="J32" s="51">
        <v>124.65</v>
      </c>
      <c r="K32" s="141">
        <v>18283</v>
      </c>
      <c r="L32" s="141">
        <v>14493331</v>
      </c>
      <c r="M32" s="51">
        <v>91.36</v>
      </c>
      <c r="N32" s="51">
        <v>90.01</v>
      </c>
      <c r="O32" s="51">
        <v>92.72</v>
      </c>
      <c r="P32" s="141">
        <v>18093</v>
      </c>
      <c r="Q32" s="141">
        <v>15993478</v>
      </c>
    </row>
    <row r="33" spans="1:17" x14ac:dyDescent="0.35">
      <c r="A33" s="31" t="s">
        <v>11</v>
      </c>
      <c r="B33" s="31" t="s">
        <v>73</v>
      </c>
      <c r="C33" s="31">
        <v>113.25</v>
      </c>
      <c r="D33" s="31">
        <v>110.18</v>
      </c>
      <c r="E33" s="31">
        <v>116.38</v>
      </c>
      <c r="F33" s="140">
        <v>5559</v>
      </c>
      <c r="G33" s="140">
        <v>7581920</v>
      </c>
      <c r="H33" s="31">
        <v>133.28</v>
      </c>
      <c r="I33" s="31">
        <v>128.03</v>
      </c>
      <c r="J33" s="31">
        <v>138.66999999999999</v>
      </c>
      <c r="K33" s="140">
        <v>2766</v>
      </c>
      <c r="L33" s="140">
        <v>3840227</v>
      </c>
      <c r="M33" s="31">
        <v>100.07</v>
      </c>
      <c r="N33" s="31">
        <v>96.3</v>
      </c>
      <c r="O33" s="31">
        <v>103.93</v>
      </c>
      <c r="P33" s="140">
        <v>2793</v>
      </c>
      <c r="Q33" s="140">
        <v>3741693</v>
      </c>
    </row>
    <row r="34" spans="1:17" x14ac:dyDescent="0.35">
      <c r="A34" s="31" t="s">
        <v>11</v>
      </c>
      <c r="B34" s="31" t="s">
        <v>74</v>
      </c>
      <c r="C34" s="31">
        <v>117.15</v>
      </c>
      <c r="D34" s="31">
        <v>110.61</v>
      </c>
      <c r="E34" s="31">
        <v>123.94</v>
      </c>
      <c r="F34" s="140">
        <v>1323</v>
      </c>
      <c r="G34" s="140">
        <v>1855096</v>
      </c>
      <c r="H34" s="31">
        <v>137.80000000000001</v>
      </c>
      <c r="I34" s="31">
        <v>126.79</v>
      </c>
      <c r="J34" s="31">
        <v>149.41</v>
      </c>
      <c r="K34" s="31">
        <v>675</v>
      </c>
      <c r="L34" s="140">
        <v>938475</v>
      </c>
      <c r="M34" s="31">
        <v>102.71</v>
      </c>
      <c r="N34" s="31">
        <v>94.71</v>
      </c>
      <c r="O34" s="31">
        <v>111.17</v>
      </c>
      <c r="P34" s="31">
        <v>648</v>
      </c>
      <c r="Q34" s="140">
        <v>916621</v>
      </c>
    </row>
    <row r="35" spans="1:17" x14ac:dyDescent="0.35">
      <c r="A35" s="31" t="s">
        <v>11</v>
      </c>
      <c r="B35" s="31" t="s">
        <v>75</v>
      </c>
      <c r="C35" s="31">
        <v>118.09</v>
      </c>
      <c r="D35" s="31">
        <v>110.62</v>
      </c>
      <c r="E35" s="31">
        <v>125.87</v>
      </c>
      <c r="F35" s="140">
        <v>1024</v>
      </c>
      <c r="G35" s="140">
        <v>1461487</v>
      </c>
      <c r="H35" s="31">
        <v>138.01</v>
      </c>
      <c r="I35" s="31">
        <v>125.3</v>
      </c>
      <c r="J35" s="31">
        <v>151.52000000000001</v>
      </c>
      <c r="K35" s="31">
        <v>499</v>
      </c>
      <c r="L35" s="140">
        <v>731703</v>
      </c>
      <c r="M35" s="31">
        <v>105.08</v>
      </c>
      <c r="N35" s="31">
        <v>96.01</v>
      </c>
      <c r="O35" s="31">
        <v>114.72</v>
      </c>
      <c r="P35" s="31">
        <v>525</v>
      </c>
      <c r="Q35" s="140">
        <v>729784</v>
      </c>
    </row>
    <row r="36" spans="1:17" x14ac:dyDescent="0.35">
      <c r="A36" s="31" t="s">
        <v>11</v>
      </c>
      <c r="B36" s="31" t="s">
        <v>76</v>
      </c>
      <c r="C36" s="31">
        <v>92.91</v>
      </c>
      <c r="D36" s="31">
        <v>75.56</v>
      </c>
      <c r="E36" s="31">
        <v>112.7</v>
      </c>
      <c r="F36" s="31">
        <v>116</v>
      </c>
      <c r="G36" s="140">
        <v>207633</v>
      </c>
      <c r="H36" s="31">
        <v>104.87</v>
      </c>
      <c r="I36" s="31">
        <v>75.180000000000007</v>
      </c>
      <c r="J36" s="31">
        <v>140.94999999999999</v>
      </c>
      <c r="K36" s="31">
        <v>51</v>
      </c>
      <c r="L36" s="140">
        <v>107692</v>
      </c>
      <c r="M36" s="31">
        <v>87.98</v>
      </c>
      <c r="N36" s="31">
        <v>67</v>
      </c>
      <c r="O36" s="31">
        <v>113.06</v>
      </c>
      <c r="P36" s="31">
        <v>65</v>
      </c>
      <c r="Q36" s="140">
        <v>99941</v>
      </c>
    </row>
    <row r="37" spans="1:17" x14ac:dyDescent="0.35">
      <c r="A37" s="31" t="s">
        <v>11</v>
      </c>
      <c r="B37" s="31" t="s">
        <v>77</v>
      </c>
      <c r="C37" s="31">
        <v>108.81</v>
      </c>
      <c r="D37" s="31">
        <v>99.99</v>
      </c>
      <c r="E37" s="31">
        <v>118.17</v>
      </c>
      <c r="F37" s="31">
        <v>588</v>
      </c>
      <c r="G37" s="140">
        <v>666572</v>
      </c>
      <c r="H37" s="31">
        <v>135.05000000000001</v>
      </c>
      <c r="I37" s="31">
        <v>119.51</v>
      </c>
      <c r="J37" s="31">
        <v>151.88999999999999</v>
      </c>
      <c r="K37" s="31">
        <v>301</v>
      </c>
      <c r="L37" s="140">
        <v>349458</v>
      </c>
      <c r="M37" s="31">
        <v>92.77</v>
      </c>
      <c r="N37" s="31">
        <v>82.12</v>
      </c>
      <c r="O37" s="31">
        <v>104.4</v>
      </c>
      <c r="P37" s="31">
        <v>287</v>
      </c>
      <c r="Q37" s="140">
        <v>317114</v>
      </c>
    </row>
    <row r="38" spans="1:17" x14ac:dyDescent="0.35">
      <c r="A38" s="31" t="s">
        <v>11</v>
      </c>
      <c r="B38" s="31" t="s">
        <v>78</v>
      </c>
      <c r="C38" s="31">
        <v>99.25</v>
      </c>
      <c r="D38" s="31">
        <v>91.67</v>
      </c>
      <c r="E38" s="31">
        <v>107.26</v>
      </c>
      <c r="F38" s="31">
        <v>668</v>
      </c>
      <c r="G38" s="140">
        <v>936240</v>
      </c>
      <c r="H38" s="31">
        <v>115.12</v>
      </c>
      <c r="I38" s="31">
        <v>102.17</v>
      </c>
      <c r="J38" s="31">
        <v>129.1</v>
      </c>
      <c r="K38" s="31">
        <v>316</v>
      </c>
      <c r="L38" s="140">
        <v>470048</v>
      </c>
      <c r="M38" s="31">
        <v>90.36</v>
      </c>
      <c r="N38" s="31">
        <v>81.02</v>
      </c>
      <c r="O38" s="31">
        <v>100.45</v>
      </c>
      <c r="P38" s="31">
        <v>352</v>
      </c>
      <c r="Q38" s="140">
        <v>466192</v>
      </c>
    </row>
    <row r="39" spans="1:17" x14ac:dyDescent="0.35">
      <c r="A39" s="31" t="s">
        <v>11</v>
      </c>
      <c r="B39" s="31" t="s">
        <v>79</v>
      </c>
      <c r="C39" s="31">
        <v>117.02</v>
      </c>
      <c r="D39" s="31">
        <v>111.53</v>
      </c>
      <c r="E39" s="31">
        <v>122.69</v>
      </c>
      <c r="F39" s="140">
        <v>1840</v>
      </c>
      <c r="G39" s="140">
        <v>2454892</v>
      </c>
      <c r="H39" s="31">
        <v>136.66</v>
      </c>
      <c r="I39" s="31">
        <v>127.42</v>
      </c>
      <c r="J39" s="31">
        <v>146.34</v>
      </c>
      <c r="K39" s="31">
        <v>924</v>
      </c>
      <c r="L39" s="140">
        <v>1242851</v>
      </c>
      <c r="M39" s="31">
        <v>103.42</v>
      </c>
      <c r="N39" s="31">
        <v>96.67</v>
      </c>
      <c r="O39" s="31">
        <v>110.49</v>
      </c>
      <c r="P39" s="31">
        <v>916</v>
      </c>
      <c r="Q39" s="140">
        <v>1212041</v>
      </c>
    </row>
    <row r="40" spans="1:17" x14ac:dyDescent="0.35">
      <c r="A40" s="31" t="s">
        <v>11</v>
      </c>
      <c r="B40" s="31" t="s">
        <v>80</v>
      </c>
      <c r="C40" s="31">
        <v>110.85</v>
      </c>
      <c r="D40" s="31">
        <v>104.22</v>
      </c>
      <c r="E40" s="31">
        <v>117.76</v>
      </c>
      <c r="F40" s="140">
        <v>1191</v>
      </c>
      <c r="G40" s="140">
        <v>1911774</v>
      </c>
      <c r="H40" s="31">
        <v>131.80000000000001</v>
      </c>
      <c r="I40" s="31">
        <v>120.9</v>
      </c>
      <c r="J40" s="31">
        <v>143.31</v>
      </c>
      <c r="K40" s="31">
        <v>642</v>
      </c>
      <c r="L40" s="140">
        <v>977601</v>
      </c>
      <c r="M40" s="31">
        <v>94.38</v>
      </c>
      <c r="N40" s="31">
        <v>86.24</v>
      </c>
      <c r="O40" s="31">
        <v>103.02</v>
      </c>
      <c r="P40" s="31">
        <v>549</v>
      </c>
      <c r="Q40" s="140">
        <v>934173</v>
      </c>
    </row>
    <row r="41" spans="1:17" x14ac:dyDescent="0.35">
      <c r="A41" s="31" t="s">
        <v>11</v>
      </c>
      <c r="B41" s="31" t="s">
        <v>81</v>
      </c>
      <c r="C41" s="31">
        <v>110.1</v>
      </c>
      <c r="D41" s="31">
        <v>101.8</v>
      </c>
      <c r="E41" s="31">
        <v>118.84</v>
      </c>
      <c r="F41" s="31">
        <v>755</v>
      </c>
      <c r="G41" s="140">
        <v>1271471</v>
      </c>
      <c r="H41" s="31">
        <v>132.34</v>
      </c>
      <c r="I41" s="31">
        <v>118.72</v>
      </c>
      <c r="J41" s="31">
        <v>146.91</v>
      </c>
      <c r="K41" s="31">
        <v>414</v>
      </c>
      <c r="L41" s="140">
        <v>656275</v>
      </c>
      <c r="M41" s="31">
        <v>92.56</v>
      </c>
      <c r="N41" s="31">
        <v>82.4</v>
      </c>
      <c r="O41" s="31">
        <v>103.52</v>
      </c>
      <c r="P41" s="31">
        <v>341</v>
      </c>
      <c r="Q41" s="140">
        <v>615196</v>
      </c>
    </row>
    <row r="42" spans="1:17" x14ac:dyDescent="0.35">
      <c r="A42" s="31" t="s">
        <v>11</v>
      </c>
      <c r="B42" s="31" t="s">
        <v>82</v>
      </c>
      <c r="C42" s="31">
        <v>114.23</v>
      </c>
      <c r="D42" s="31">
        <v>95.56</v>
      </c>
      <c r="E42" s="31">
        <v>135.24</v>
      </c>
      <c r="F42" s="31">
        <v>142</v>
      </c>
      <c r="G42" s="140">
        <v>180406</v>
      </c>
      <c r="H42" s="31">
        <v>134.56</v>
      </c>
      <c r="I42" s="31">
        <v>104.19</v>
      </c>
      <c r="J42" s="31">
        <v>170.22</v>
      </c>
      <c r="K42" s="31">
        <v>74</v>
      </c>
      <c r="L42" s="140">
        <v>90691</v>
      </c>
      <c r="M42" s="31">
        <v>98.99</v>
      </c>
      <c r="N42" s="31">
        <v>76.25</v>
      </c>
      <c r="O42" s="31">
        <v>126.04</v>
      </c>
      <c r="P42" s="31">
        <v>68</v>
      </c>
      <c r="Q42" s="140">
        <v>89715</v>
      </c>
    </row>
    <row r="43" spans="1:17" x14ac:dyDescent="0.35">
      <c r="A43" s="31" t="s">
        <v>11</v>
      </c>
      <c r="B43" s="31" t="s">
        <v>83</v>
      </c>
      <c r="C43" s="31">
        <v>110.91</v>
      </c>
      <c r="D43" s="31">
        <v>97.73</v>
      </c>
      <c r="E43" s="31">
        <v>125.2</v>
      </c>
      <c r="F43" s="31">
        <v>294</v>
      </c>
      <c r="G43" s="140">
        <v>459897</v>
      </c>
      <c r="H43" s="31">
        <v>128.88</v>
      </c>
      <c r="I43" s="31">
        <v>107.44</v>
      </c>
      <c r="J43" s="31">
        <v>152.9</v>
      </c>
      <c r="K43" s="31">
        <v>154</v>
      </c>
      <c r="L43" s="140">
        <v>230635</v>
      </c>
      <c r="M43" s="31">
        <v>96.63</v>
      </c>
      <c r="N43" s="31">
        <v>80.55</v>
      </c>
      <c r="O43" s="31">
        <v>114.73</v>
      </c>
      <c r="P43" s="31">
        <v>140</v>
      </c>
      <c r="Q43" s="140">
        <v>229262</v>
      </c>
    </row>
    <row r="44" spans="1:17" s="28" customFormat="1" x14ac:dyDescent="0.35">
      <c r="A44" s="51" t="s">
        <v>11</v>
      </c>
      <c r="B44" s="51" t="s">
        <v>84</v>
      </c>
      <c r="C44" s="51">
        <v>112.93</v>
      </c>
      <c r="D44" s="51">
        <v>110.14</v>
      </c>
      <c r="E44" s="51">
        <v>115.78</v>
      </c>
      <c r="F44" s="141">
        <v>6750</v>
      </c>
      <c r="G44" s="141">
        <v>9493694</v>
      </c>
      <c r="H44" s="51">
        <v>133.05000000000001</v>
      </c>
      <c r="I44" s="51">
        <v>128.30000000000001</v>
      </c>
      <c r="J44" s="51">
        <v>137.91</v>
      </c>
      <c r="K44" s="141">
        <v>3408</v>
      </c>
      <c r="L44" s="141">
        <v>4817828</v>
      </c>
      <c r="M44" s="51">
        <v>99.31</v>
      </c>
      <c r="N44" s="51">
        <v>95.88</v>
      </c>
      <c r="O44" s="51">
        <v>102.83</v>
      </c>
      <c r="P44" s="141">
        <v>3342</v>
      </c>
      <c r="Q44" s="141">
        <v>4675866</v>
      </c>
    </row>
    <row r="45" spans="1:17" s="28" customFormat="1" x14ac:dyDescent="0.35">
      <c r="A45" s="51" t="s">
        <v>11</v>
      </c>
      <c r="B45" s="51" t="s">
        <v>27</v>
      </c>
      <c r="C45" s="51">
        <v>119.54</v>
      </c>
      <c r="D45" s="51">
        <v>118.53</v>
      </c>
      <c r="E45" s="51">
        <v>120.56</v>
      </c>
      <c r="F45" s="141">
        <v>58457</v>
      </c>
      <c r="G45" s="141">
        <v>76638430</v>
      </c>
      <c r="H45" s="51">
        <v>140.09</v>
      </c>
      <c r="I45" s="51">
        <v>138.37</v>
      </c>
      <c r="J45" s="51">
        <v>141.81</v>
      </c>
      <c r="K45" s="141">
        <v>29423</v>
      </c>
      <c r="L45" s="141">
        <v>38550100</v>
      </c>
      <c r="M45" s="51">
        <v>105.67</v>
      </c>
      <c r="N45" s="51">
        <v>104.43</v>
      </c>
      <c r="O45" s="51">
        <v>106.93</v>
      </c>
      <c r="P45" s="141">
        <v>29034</v>
      </c>
      <c r="Q45" s="141">
        <v>38088330</v>
      </c>
    </row>
    <row r="46" spans="1:17" x14ac:dyDescent="0.35">
      <c r="A46" s="31" t="s">
        <v>44</v>
      </c>
      <c r="B46" s="31" t="s">
        <v>73</v>
      </c>
      <c r="C46" s="31">
        <v>177.54</v>
      </c>
      <c r="D46" s="31">
        <v>172.06</v>
      </c>
      <c r="E46" s="31">
        <v>183.16</v>
      </c>
      <c r="F46" s="140">
        <v>4166</v>
      </c>
      <c r="G46" s="140">
        <v>2146221</v>
      </c>
      <c r="H46" s="31">
        <v>213.58</v>
      </c>
      <c r="I46" s="31">
        <v>204.19</v>
      </c>
      <c r="J46" s="31">
        <v>223.29</v>
      </c>
      <c r="K46" s="140">
        <v>2116</v>
      </c>
      <c r="L46" s="140">
        <v>1053593</v>
      </c>
      <c r="M46" s="31">
        <v>155.11000000000001</v>
      </c>
      <c r="N46" s="31">
        <v>148.31</v>
      </c>
      <c r="O46" s="31">
        <v>162.15</v>
      </c>
      <c r="P46" s="140">
        <v>2050</v>
      </c>
      <c r="Q46" s="140">
        <v>1092628</v>
      </c>
    </row>
    <row r="47" spans="1:17" x14ac:dyDescent="0.35">
      <c r="A47" s="31" t="s">
        <v>44</v>
      </c>
      <c r="B47" s="31" t="s">
        <v>74</v>
      </c>
      <c r="C47" s="31">
        <v>180.79</v>
      </c>
      <c r="D47" s="31">
        <v>172.63</v>
      </c>
      <c r="E47" s="31">
        <v>189.24</v>
      </c>
      <c r="F47" s="140">
        <v>1949</v>
      </c>
      <c r="G47" s="140">
        <v>943891</v>
      </c>
      <c r="H47" s="31">
        <v>213.88</v>
      </c>
      <c r="I47" s="31">
        <v>199.94</v>
      </c>
      <c r="J47" s="31">
        <v>228.53</v>
      </c>
      <c r="K47" s="31">
        <v>950</v>
      </c>
      <c r="L47" s="140">
        <v>448264</v>
      </c>
      <c r="M47" s="31">
        <v>160.08000000000001</v>
      </c>
      <c r="N47" s="31">
        <v>150.03</v>
      </c>
      <c r="O47" s="31">
        <v>170.66</v>
      </c>
      <c r="P47" s="31">
        <v>999</v>
      </c>
      <c r="Q47" s="140">
        <v>495627</v>
      </c>
    </row>
    <row r="48" spans="1:17" x14ac:dyDescent="0.35">
      <c r="A48" s="31" t="s">
        <v>44</v>
      </c>
      <c r="B48" s="31" t="s">
        <v>75</v>
      </c>
      <c r="C48" s="31">
        <v>177.64</v>
      </c>
      <c r="D48" s="31">
        <v>166.31</v>
      </c>
      <c r="E48" s="31">
        <v>189.53</v>
      </c>
      <c r="F48" s="140">
        <v>975</v>
      </c>
      <c r="G48" s="140">
        <v>549661</v>
      </c>
      <c r="H48" s="31">
        <v>215.69</v>
      </c>
      <c r="I48" s="31">
        <v>195.68</v>
      </c>
      <c r="J48" s="31">
        <v>237.09</v>
      </c>
      <c r="K48" s="31">
        <v>473</v>
      </c>
      <c r="L48" s="140">
        <v>259845</v>
      </c>
      <c r="M48" s="31">
        <v>155.6</v>
      </c>
      <c r="N48" s="31">
        <v>141.96</v>
      </c>
      <c r="O48" s="31">
        <v>170.24</v>
      </c>
      <c r="P48" s="31">
        <v>502</v>
      </c>
      <c r="Q48" s="140">
        <v>289816</v>
      </c>
    </row>
    <row r="49" spans="1:17" s="22" customFormat="1" x14ac:dyDescent="0.35">
      <c r="A49" s="31" t="s">
        <v>44</v>
      </c>
      <c r="B49" s="31" t="s">
        <v>76</v>
      </c>
      <c r="C49" s="31">
        <v>159.07</v>
      </c>
      <c r="D49" s="31">
        <v>116.84</v>
      </c>
      <c r="E49" s="31">
        <v>210.98</v>
      </c>
      <c r="F49" s="31">
        <v>51</v>
      </c>
      <c r="G49" s="140">
        <v>38935</v>
      </c>
      <c r="H49" s="31">
        <v>220.49</v>
      </c>
      <c r="I49" s="31">
        <v>142.04</v>
      </c>
      <c r="J49" s="31">
        <v>322.27</v>
      </c>
      <c r="K49" s="31">
        <v>30</v>
      </c>
      <c r="L49" s="140">
        <v>23825</v>
      </c>
      <c r="M49" s="31">
        <v>131.83000000000001</v>
      </c>
      <c r="N49" s="31">
        <v>81.13</v>
      </c>
      <c r="O49" s="31">
        <v>202.91</v>
      </c>
      <c r="P49" s="31">
        <v>21</v>
      </c>
      <c r="Q49" s="140">
        <v>15110</v>
      </c>
    </row>
    <row r="50" spans="1:17" s="22" customFormat="1" x14ac:dyDescent="0.35">
      <c r="A50" s="31" t="s">
        <v>44</v>
      </c>
      <c r="B50" s="31" t="s">
        <v>77</v>
      </c>
      <c r="C50" s="31">
        <v>208.89</v>
      </c>
      <c r="D50" s="31">
        <v>192.88</v>
      </c>
      <c r="E50" s="31">
        <v>225.98</v>
      </c>
      <c r="F50" s="31">
        <v>656</v>
      </c>
      <c r="G50" s="140">
        <v>246224</v>
      </c>
      <c r="H50" s="31">
        <v>260.45</v>
      </c>
      <c r="I50" s="31">
        <v>234.04</v>
      </c>
      <c r="J50" s="31">
        <v>289.13</v>
      </c>
      <c r="K50" s="31">
        <v>378</v>
      </c>
      <c r="L50" s="140">
        <v>128374</v>
      </c>
      <c r="M50" s="31">
        <v>169.68</v>
      </c>
      <c r="N50" s="31">
        <v>149.72</v>
      </c>
      <c r="O50" s="31">
        <v>191.82</v>
      </c>
      <c r="P50" s="31">
        <v>278</v>
      </c>
      <c r="Q50" s="140">
        <v>117850</v>
      </c>
    </row>
    <row r="51" spans="1:17" x14ac:dyDescent="0.35">
      <c r="A51" s="31" t="s">
        <v>44</v>
      </c>
      <c r="B51" s="31" t="s">
        <v>78</v>
      </c>
      <c r="C51" s="31">
        <v>138</v>
      </c>
      <c r="D51" s="31">
        <v>119.16</v>
      </c>
      <c r="E51" s="31">
        <v>159.22</v>
      </c>
      <c r="F51" s="31">
        <v>197</v>
      </c>
      <c r="G51" s="140">
        <v>106499</v>
      </c>
      <c r="H51" s="31">
        <v>165.04</v>
      </c>
      <c r="I51" s="31">
        <v>134.41</v>
      </c>
      <c r="J51" s="31">
        <v>200.82</v>
      </c>
      <c r="K51" s="31">
        <v>105</v>
      </c>
      <c r="L51" s="140">
        <v>55031</v>
      </c>
      <c r="M51" s="31">
        <v>119.02</v>
      </c>
      <c r="N51" s="31">
        <v>95.51</v>
      </c>
      <c r="O51" s="31">
        <v>147.29</v>
      </c>
      <c r="P51" s="31">
        <v>92</v>
      </c>
      <c r="Q51" s="140">
        <v>51468</v>
      </c>
    </row>
    <row r="52" spans="1:17" x14ac:dyDescent="0.35">
      <c r="A52" s="31" t="s">
        <v>44</v>
      </c>
      <c r="B52" s="31" t="s">
        <v>79</v>
      </c>
      <c r="C52" s="31">
        <v>147.88999999999999</v>
      </c>
      <c r="D52" s="31">
        <v>131.86000000000001</v>
      </c>
      <c r="E52" s="31">
        <v>165.26</v>
      </c>
      <c r="F52" s="140">
        <v>338</v>
      </c>
      <c r="G52" s="140">
        <v>261011</v>
      </c>
      <c r="H52" s="31">
        <v>177.67</v>
      </c>
      <c r="I52" s="31">
        <v>150.53</v>
      </c>
      <c r="J52" s="31">
        <v>207.93</v>
      </c>
      <c r="K52" s="31">
        <v>180</v>
      </c>
      <c r="L52" s="140">
        <v>138254</v>
      </c>
      <c r="M52" s="31">
        <v>129.06</v>
      </c>
      <c r="N52" s="31">
        <v>109.29</v>
      </c>
      <c r="O52" s="31">
        <v>151.36000000000001</v>
      </c>
      <c r="P52" s="31">
        <v>158</v>
      </c>
      <c r="Q52" s="140">
        <v>122757</v>
      </c>
    </row>
    <row r="53" spans="1:17" x14ac:dyDescent="0.35">
      <c r="A53" s="31" t="s">
        <v>44</v>
      </c>
      <c r="B53" s="31" t="s">
        <v>80</v>
      </c>
      <c r="C53" s="31">
        <v>149.34</v>
      </c>
      <c r="D53" s="31">
        <v>123.26</v>
      </c>
      <c r="E53" s="31">
        <v>179.25</v>
      </c>
      <c r="F53" s="140">
        <v>124</v>
      </c>
      <c r="G53" s="140">
        <v>88046</v>
      </c>
      <c r="H53" s="31">
        <v>168.61</v>
      </c>
      <c r="I53" s="31">
        <v>130.47</v>
      </c>
      <c r="J53" s="31">
        <v>214.07</v>
      </c>
      <c r="K53" s="31">
        <v>75</v>
      </c>
      <c r="L53" s="140">
        <v>53269</v>
      </c>
      <c r="M53" s="31">
        <v>131.74</v>
      </c>
      <c r="N53" s="31">
        <v>96.4</v>
      </c>
      <c r="O53" s="31">
        <v>176.09</v>
      </c>
      <c r="P53" s="31">
        <v>49</v>
      </c>
      <c r="Q53" s="140">
        <v>34777</v>
      </c>
    </row>
    <row r="54" spans="1:17" x14ac:dyDescent="0.35">
      <c r="A54" s="31" t="s">
        <v>44</v>
      </c>
      <c r="B54" s="31" t="s">
        <v>81</v>
      </c>
      <c r="C54" s="31">
        <v>138.83000000000001</v>
      </c>
      <c r="D54" s="31">
        <v>111.02</v>
      </c>
      <c r="E54" s="31">
        <v>171.58</v>
      </c>
      <c r="F54" s="31">
        <v>92</v>
      </c>
      <c r="G54" s="140">
        <v>64721</v>
      </c>
      <c r="H54" s="31">
        <v>162.76</v>
      </c>
      <c r="I54" s="31">
        <v>120.65</v>
      </c>
      <c r="J54" s="31">
        <v>214.52</v>
      </c>
      <c r="K54" s="31">
        <v>55</v>
      </c>
      <c r="L54" s="140">
        <v>40467</v>
      </c>
      <c r="M54" s="31">
        <v>116.7</v>
      </c>
      <c r="N54" s="31">
        <v>81.41</v>
      </c>
      <c r="O54" s="31">
        <v>163.5</v>
      </c>
      <c r="P54" s="31">
        <v>37</v>
      </c>
      <c r="Q54" s="140">
        <v>24254</v>
      </c>
    </row>
    <row r="55" spans="1:17" x14ac:dyDescent="0.35">
      <c r="A55" s="31" t="s">
        <v>44</v>
      </c>
      <c r="B55" s="31" t="s">
        <v>82</v>
      </c>
      <c r="C55" s="31" t="s">
        <v>108</v>
      </c>
      <c r="D55" s="31" t="s">
        <v>108</v>
      </c>
      <c r="E55" s="31" t="s">
        <v>108</v>
      </c>
      <c r="F55" s="31" t="s">
        <v>108</v>
      </c>
      <c r="G55" s="140">
        <v>3645</v>
      </c>
      <c r="H55" s="31" t="s">
        <v>108</v>
      </c>
      <c r="I55" s="31" t="s">
        <v>108</v>
      </c>
      <c r="J55" s="31" t="s">
        <v>108</v>
      </c>
      <c r="K55" s="31" t="s">
        <v>108</v>
      </c>
      <c r="L55" s="140">
        <v>1989</v>
      </c>
      <c r="M55" s="31" t="s">
        <v>108</v>
      </c>
      <c r="N55" s="31" t="s">
        <v>108</v>
      </c>
      <c r="O55" s="31" t="s">
        <v>108</v>
      </c>
      <c r="P55" s="31" t="s">
        <v>108</v>
      </c>
      <c r="Q55" s="140">
        <v>1656</v>
      </c>
    </row>
    <row r="56" spans="1:17" x14ac:dyDescent="0.35">
      <c r="A56" s="31" t="s">
        <v>44</v>
      </c>
      <c r="B56" s="31" t="s">
        <v>83</v>
      </c>
      <c r="C56" s="31">
        <v>185.14</v>
      </c>
      <c r="D56" s="31">
        <v>117.35</v>
      </c>
      <c r="E56" s="31">
        <v>276.08999999999997</v>
      </c>
      <c r="F56" s="31">
        <v>27</v>
      </c>
      <c r="G56" s="140">
        <v>19680</v>
      </c>
      <c r="H56" s="31">
        <v>193.07</v>
      </c>
      <c r="I56" s="31">
        <v>102.46</v>
      </c>
      <c r="J56" s="31">
        <v>327.66000000000003</v>
      </c>
      <c r="K56" s="31">
        <v>17</v>
      </c>
      <c r="L56" s="140">
        <v>10813</v>
      </c>
      <c r="M56" s="31" t="s">
        <v>108</v>
      </c>
      <c r="N56" s="31" t="s">
        <v>108</v>
      </c>
      <c r="O56" s="31" t="s">
        <v>108</v>
      </c>
      <c r="P56" s="31" t="s">
        <v>108</v>
      </c>
      <c r="Q56" s="140">
        <v>8867</v>
      </c>
    </row>
    <row r="57" spans="1:17" s="28" customFormat="1" x14ac:dyDescent="0.35">
      <c r="A57" s="51" t="s">
        <v>44</v>
      </c>
      <c r="B57" s="51" t="s">
        <v>84</v>
      </c>
      <c r="C57" s="51">
        <v>176.47</v>
      </c>
      <c r="D57" s="51">
        <v>171.1</v>
      </c>
      <c r="E57" s="51">
        <v>181.98</v>
      </c>
      <c r="F57" s="141">
        <v>4290</v>
      </c>
      <c r="G57" s="141">
        <v>2234267</v>
      </c>
      <c r="H57" s="51">
        <v>211.64</v>
      </c>
      <c r="I57" s="51">
        <v>202.48</v>
      </c>
      <c r="J57" s="51">
        <v>221.09</v>
      </c>
      <c r="K57" s="141">
        <v>2191</v>
      </c>
      <c r="L57" s="141">
        <v>1106862</v>
      </c>
      <c r="M57" s="51">
        <v>154.47</v>
      </c>
      <c r="N57" s="51">
        <v>147.78</v>
      </c>
      <c r="O57" s="51">
        <v>161.4</v>
      </c>
      <c r="P57" s="141">
        <v>2099</v>
      </c>
      <c r="Q57" s="141">
        <v>1127405</v>
      </c>
    </row>
    <row r="58" spans="1:17" s="28" customFormat="1" x14ac:dyDescent="0.35">
      <c r="A58" s="51" t="s">
        <v>44</v>
      </c>
      <c r="B58" s="51" t="s">
        <v>27</v>
      </c>
      <c r="C58" s="51">
        <v>175.7</v>
      </c>
      <c r="D58" s="51">
        <v>173.3</v>
      </c>
      <c r="E58" s="51">
        <v>178.12</v>
      </c>
      <c r="F58" s="141">
        <v>21514</v>
      </c>
      <c r="G58" s="141">
        <v>12178538</v>
      </c>
      <c r="H58" s="51">
        <v>211.76</v>
      </c>
      <c r="I58" s="51">
        <v>207.63</v>
      </c>
      <c r="J58" s="51">
        <v>215.95</v>
      </c>
      <c r="K58" s="141">
        <v>10986</v>
      </c>
      <c r="L58" s="141">
        <v>6051781</v>
      </c>
      <c r="M58" s="51">
        <v>152.94</v>
      </c>
      <c r="N58" s="51">
        <v>149.97</v>
      </c>
      <c r="O58" s="51">
        <v>155.94999999999999</v>
      </c>
      <c r="P58" s="141">
        <v>10528</v>
      </c>
      <c r="Q58" s="141">
        <v>6126757</v>
      </c>
    </row>
    <row r="59" spans="1:17" x14ac:dyDescent="0.35">
      <c r="A59" s="31" t="s">
        <v>43</v>
      </c>
      <c r="B59" s="31" t="s">
        <v>73</v>
      </c>
      <c r="C59" s="31">
        <v>130.34</v>
      </c>
      <c r="D59" s="31">
        <v>128.72</v>
      </c>
      <c r="E59" s="31">
        <v>131.97999999999999</v>
      </c>
      <c r="F59" s="140">
        <v>25944</v>
      </c>
      <c r="G59" s="140">
        <v>12985046</v>
      </c>
      <c r="H59" s="31">
        <v>150.05000000000001</v>
      </c>
      <c r="I59" s="31">
        <v>147.47</v>
      </c>
      <c r="J59" s="31">
        <v>152.66</v>
      </c>
      <c r="K59" s="140">
        <v>13418</v>
      </c>
      <c r="L59" s="140">
        <v>6581621</v>
      </c>
      <c r="M59" s="31">
        <v>115.67</v>
      </c>
      <c r="N59" s="31">
        <v>113.57</v>
      </c>
      <c r="O59" s="31">
        <v>117.8</v>
      </c>
      <c r="P59" s="140">
        <v>12526</v>
      </c>
      <c r="Q59" s="140">
        <v>6403425</v>
      </c>
    </row>
    <row r="60" spans="1:17" x14ac:dyDescent="0.35">
      <c r="A60" s="31" t="s">
        <v>43</v>
      </c>
      <c r="B60" s="31" t="s">
        <v>74</v>
      </c>
      <c r="C60" s="31">
        <v>132.79</v>
      </c>
      <c r="D60" s="31">
        <v>129.13999999999999</v>
      </c>
      <c r="E60" s="31">
        <v>136.53</v>
      </c>
      <c r="F60" s="140">
        <v>5286</v>
      </c>
      <c r="G60" s="140">
        <v>2765776</v>
      </c>
      <c r="H60" s="31">
        <v>151.78</v>
      </c>
      <c r="I60" s="31">
        <v>145.91999999999999</v>
      </c>
      <c r="J60" s="31">
        <v>157.82</v>
      </c>
      <c r="K60" s="140">
        <v>2672</v>
      </c>
      <c r="L60" s="140">
        <v>1380588</v>
      </c>
      <c r="M60" s="31">
        <v>119.49</v>
      </c>
      <c r="N60" s="31">
        <v>114.8</v>
      </c>
      <c r="O60" s="31">
        <v>124.36</v>
      </c>
      <c r="P60" s="140">
        <v>2614</v>
      </c>
      <c r="Q60" s="140">
        <v>1385188</v>
      </c>
    </row>
    <row r="61" spans="1:17" x14ac:dyDescent="0.35">
      <c r="A61" s="31" t="s">
        <v>43</v>
      </c>
      <c r="B61" s="31" t="s">
        <v>75</v>
      </c>
      <c r="C61" s="31">
        <v>136.93</v>
      </c>
      <c r="D61" s="31">
        <v>133.34</v>
      </c>
      <c r="E61" s="31">
        <v>140.61000000000001</v>
      </c>
      <c r="F61" s="140">
        <v>5865</v>
      </c>
      <c r="G61" s="140">
        <v>2615091</v>
      </c>
      <c r="H61" s="31">
        <v>159.82</v>
      </c>
      <c r="I61" s="31">
        <v>154.05000000000001</v>
      </c>
      <c r="J61" s="31">
        <v>165.78</v>
      </c>
      <c r="K61" s="140">
        <v>3030</v>
      </c>
      <c r="L61" s="140">
        <v>1287023</v>
      </c>
      <c r="M61" s="31">
        <v>119.8</v>
      </c>
      <c r="N61" s="31">
        <v>115.23</v>
      </c>
      <c r="O61" s="31">
        <v>124.55</v>
      </c>
      <c r="P61" s="140">
        <v>2835</v>
      </c>
      <c r="Q61" s="140">
        <v>1328068</v>
      </c>
    </row>
    <row r="62" spans="1:17" x14ac:dyDescent="0.35">
      <c r="A62" s="31" t="s">
        <v>43</v>
      </c>
      <c r="B62" s="31" t="s">
        <v>76</v>
      </c>
      <c r="C62" s="31">
        <v>115.28</v>
      </c>
      <c r="D62" s="31">
        <v>110.22</v>
      </c>
      <c r="E62" s="31">
        <v>120.57</v>
      </c>
      <c r="F62" s="140">
        <v>2112</v>
      </c>
      <c r="G62" s="140">
        <v>954970</v>
      </c>
      <c r="H62" s="31">
        <v>133.28</v>
      </c>
      <c r="I62" s="31">
        <v>125.23</v>
      </c>
      <c r="J62" s="31">
        <v>141.84</v>
      </c>
      <c r="K62" s="140">
        <v>1075</v>
      </c>
      <c r="L62" s="140">
        <v>461210</v>
      </c>
      <c r="M62" s="31">
        <v>102.13</v>
      </c>
      <c r="N62" s="31">
        <v>95.67</v>
      </c>
      <c r="O62" s="31">
        <v>109.06</v>
      </c>
      <c r="P62" s="140">
        <v>1037</v>
      </c>
      <c r="Q62" s="140">
        <v>493760</v>
      </c>
    </row>
    <row r="63" spans="1:17" x14ac:dyDescent="0.35">
      <c r="A63" s="31" t="s">
        <v>43</v>
      </c>
      <c r="B63" s="31" t="s">
        <v>77</v>
      </c>
      <c r="C63" s="31">
        <v>132.6</v>
      </c>
      <c r="D63" s="31">
        <v>127.65</v>
      </c>
      <c r="E63" s="31">
        <v>137.72</v>
      </c>
      <c r="F63" s="140">
        <v>2812</v>
      </c>
      <c r="G63" s="140">
        <v>1857180</v>
      </c>
      <c r="H63" s="31">
        <v>149.32</v>
      </c>
      <c r="I63" s="31">
        <v>141.80000000000001</v>
      </c>
      <c r="J63" s="31">
        <v>157.19</v>
      </c>
      <c r="K63" s="140">
        <v>1539</v>
      </c>
      <c r="L63" s="140">
        <v>1005153</v>
      </c>
      <c r="M63" s="31">
        <v>118.16</v>
      </c>
      <c r="N63" s="31">
        <v>111.55</v>
      </c>
      <c r="O63" s="31">
        <v>125.1</v>
      </c>
      <c r="P63" s="140">
        <v>1273</v>
      </c>
      <c r="Q63" s="140">
        <v>852027</v>
      </c>
    </row>
    <row r="64" spans="1:17" x14ac:dyDescent="0.35">
      <c r="A64" s="31" t="s">
        <v>43</v>
      </c>
      <c r="B64" s="31" t="s">
        <v>78</v>
      </c>
      <c r="C64" s="31">
        <v>129.71</v>
      </c>
      <c r="D64" s="31">
        <v>125.27</v>
      </c>
      <c r="E64" s="31">
        <v>134.29</v>
      </c>
      <c r="F64" s="140">
        <v>3428</v>
      </c>
      <c r="G64" s="140">
        <v>1578009</v>
      </c>
      <c r="H64" s="31">
        <v>151.25</v>
      </c>
      <c r="I64" s="31">
        <v>144.19</v>
      </c>
      <c r="J64" s="31">
        <v>158.61000000000001</v>
      </c>
      <c r="K64" s="140">
        <v>1788</v>
      </c>
      <c r="L64" s="140">
        <v>796899</v>
      </c>
      <c r="M64" s="31">
        <v>113.76</v>
      </c>
      <c r="N64" s="31">
        <v>108.04</v>
      </c>
      <c r="O64" s="31">
        <v>119.76</v>
      </c>
      <c r="P64" s="140">
        <v>1640</v>
      </c>
      <c r="Q64" s="140">
        <v>781110</v>
      </c>
    </row>
    <row r="65" spans="1:17" x14ac:dyDescent="0.35">
      <c r="A65" s="31" t="s">
        <v>43</v>
      </c>
      <c r="B65" s="31" t="s">
        <v>79</v>
      </c>
      <c r="C65" s="31">
        <v>128.19</v>
      </c>
      <c r="D65" s="31">
        <v>125</v>
      </c>
      <c r="E65" s="31">
        <v>131.44999999999999</v>
      </c>
      <c r="F65" s="140">
        <v>6441</v>
      </c>
      <c r="G65" s="140">
        <v>3214020</v>
      </c>
      <c r="H65" s="31">
        <v>146.27000000000001</v>
      </c>
      <c r="I65" s="31">
        <v>141.24</v>
      </c>
      <c r="J65" s="31">
        <v>151.44</v>
      </c>
      <c r="K65" s="140">
        <v>3314</v>
      </c>
      <c r="L65" s="140">
        <v>1650748</v>
      </c>
      <c r="M65" s="31">
        <v>114.87</v>
      </c>
      <c r="N65" s="31">
        <v>110.7</v>
      </c>
      <c r="O65" s="31">
        <v>119.18</v>
      </c>
      <c r="P65" s="140">
        <v>3127</v>
      </c>
      <c r="Q65" s="140">
        <v>1563272</v>
      </c>
    </row>
    <row r="66" spans="1:17" x14ac:dyDescent="0.35">
      <c r="A66" s="31" t="s">
        <v>43</v>
      </c>
      <c r="B66" s="31" t="s">
        <v>80</v>
      </c>
      <c r="C66" s="31">
        <v>132.85</v>
      </c>
      <c r="D66" s="31">
        <v>128.31</v>
      </c>
      <c r="E66" s="31">
        <v>137.53</v>
      </c>
      <c r="F66" s="140">
        <v>3586</v>
      </c>
      <c r="G66" s="140">
        <v>1590729</v>
      </c>
      <c r="H66" s="31">
        <v>154.91999999999999</v>
      </c>
      <c r="I66" s="31">
        <v>147.72999999999999</v>
      </c>
      <c r="J66" s="31">
        <v>162.43</v>
      </c>
      <c r="K66" s="140">
        <v>1882</v>
      </c>
      <c r="L66" s="140">
        <v>787916</v>
      </c>
      <c r="M66" s="31">
        <v>116.39</v>
      </c>
      <c r="N66" s="31">
        <v>110.51</v>
      </c>
      <c r="O66" s="31">
        <v>122.57</v>
      </c>
      <c r="P66" s="140">
        <v>1704</v>
      </c>
      <c r="Q66" s="140">
        <v>802813</v>
      </c>
    </row>
    <row r="67" spans="1:17" x14ac:dyDescent="0.35">
      <c r="A67" s="31" t="s">
        <v>43</v>
      </c>
      <c r="B67" s="31" t="s">
        <v>81</v>
      </c>
      <c r="C67" s="31">
        <v>133.93</v>
      </c>
      <c r="D67" s="31">
        <v>127.25</v>
      </c>
      <c r="E67" s="31">
        <v>140.96</v>
      </c>
      <c r="F67" s="140">
        <v>1715</v>
      </c>
      <c r="G67" s="140">
        <v>675942</v>
      </c>
      <c r="H67" s="31">
        <v>152.65</v>
      </c>
      <c r="I67" s="31">
        <v>142.41999999999999</v>
      </c>
      <c r="J67" s="31">
        <v>163.58000000000001</v>
      </c>
      <c r="K67" s="31">
        <v>892</v>
      </c>
      <c r="L67" s="140">
        <v>336022</v>
      </c>
      <c r="M67" s="31">
        <v>119.99</v>
      </c>
      <c r="N67" s="31">
        <v>111.03</v>
      </c>
      <c r="O67" s="31">
        <v>129.65</v>
      </c>
      <c r="P67" s="31">
        <v>823</v>
      </c>
      <c r="Q67" s="140">
        <v>339920</v>
      </c>
    </row>
    <row r="68" spans="1:17" x14ac:dyDescent="0.35">
      <c r="A68" s="31" t="s">
        <v>43</v>
      </c>
      <c r="B68" s="31" t="s">
        <v>82</v>
      </c>
      <c r="C68" s="31">
        <v>130.47999999999999</v>
      </c>
      <c r="D68" s="31">
        <v>112.57</v>
      </c>
      <c r="E68" s="31">
        <v>150.82</v>
      </c>
      <c r="F68" s="31">
        <v>209</v>
      </c>
      <c r="G68" s="140">
        <v>106804</v>
      </c>
      <c r="H68" s="31">
        <v>148.19</v>
      </c>
      <c r="I68" s="31">
        <v>120.58</v>
      </c>
      <c r="J68" s="31">
        <v>180.93</v>
      </c>
      <c r="K68" s="31">
        <v>108</v>
      </c>
      <c r="L68" s="140">
        <v>53341</v>
      </c>
      <c r="M68" s="31">
        <v>118.31</v>
      </c>
      <c r="N68" s="31">
        <v>94.85</v>
      </c>
      <c r="O68" s="31">
        <v>146.71</v>
      </c>
      <c r="P68" s="31">
        <v>101</v>
      </c>
      <c r="Q68" s="140">
        <v>53463</v>
      </c>
    </row>
    <row r="69" spans="1:17" x14ac:dyDescent="0.35">
      <c r="A69" s="31" t="s">
        <v>43</v>
      </c>
      <c r="B69" s="31" t="s">
        <v>83</v>
      </c>
      <c r="C69" s="31">
        <v>133.29</v>
      </c>
      <c r="D69" s="31">
        <v>126.63</v>
      </c>
      <c r="E69" s="31">
        <v>140.26</v>
      </c>
      <c r="F69" s="140">
        <v>1662</v>
      </c>
      <c r="G69" s="140">
        <v>807983</v>
      </c>
      <c r="H69" s="31">
        <v>160.24</v>
      </c>
      <c r="I69" s="31">
        <v>149.28</v>
      </c>
      <c r="J69" s="31">
        <v>171.89</v>
      </c>
      <c r="K69" s="31">
        <v>882</v>
      </c>
      <c r="L69" s="140">
        <v>398553</v>
      </c>
      <c r="M69" s="31">
        <v>113.66</v>
      </c>
      <c r="N69" s="31">
        <v>105.35</v>
      </c>
      <c r="O69" s="31">
        <v>122.58</v>
      </c>
      <c r="P69" s="31">
        <v>780</v>
      </c>
      <c r="Q69" s="140">
        <v>409430</v>
      </c>
    </row>
    <row r="70" spans="1:17" s="28" customFormat="1" x14ac:dyDescent="0.35">
      <c r="A70" s="51" t="s">
        <v>43</v>
      </c>
      <c r="B70" s="51" t="s">
        <v>84</v>
      </c>
      <c r="C70" s="51">
        <v>130.53</v>
      </c>
      <c r="D70" s="51">
        <v>129.01</v>
      </c>
      <c r="E70" s="51">
        <v>132.07</v>
      </c>
      <c r="F70" s="141">
        <v>29530</v>
      </c>
      <c r="G70" s="141">
        <v>14575775</v>
      </c>
      <c r="H70" s="51">
        <v>150.52000000000001</v>
      </c>
      <c r="I70" s="51">
        <v>148.1</v>
      </c>
      <c r="J70" s="51">
        <v>152.97999999999999</v>
      </c>
      <c r="K70" s="141">
        <v>15300</v>
      </c>
      <c r="L70" s="141">
        <v>7369537</v>
      </c>
      <c r="M70" s="51">
        <v>115.65</v>
      </c>
      <c r="N70" s="51">
        <v>113.68</v>
      </c>
      <c r="O70" s="51">
        <v>117.65</v>
      </c>
      <c r="P70" s="141">
        <v>14230</v>
      </c>
      <c r="Q70" s="141">
        <v>7206238</v>
      </c>
    </row>
    <row r="71" spans="1:17" s="28" customFormat="1" x14ac:dyDescent="0.35">
      <c r="A71" s="51" t="s">
        <v>43</v>
      </c>
      <c r="B71" s="51" t="s">
        <v>27</v>
      </c>
      <c r="C71" s="51">
        <v>146.38</v>
      </c>
      <c r="D71" s="51">
        <v>145.68</v>
      </c>
      <c r="E71" s="51">
        <v>147.08000000000001</v>
      </c>
      <c r="F71" s="141">
        <v>176653</v>
      </c>
      <c r="G71" s="141">
        <v>76071934</v>
      </c>
      <c r="H71" s="51">
        <v>170.85</v>
      </c>
      <c r="I71" s="51">
        <v>169.73</v>
      </c>
      <c r="J71" s="51">
        <v>171.97</v>
      </c>
      <c r="K71" s="141">
        <v>93090</v>
      </c>
      <c r="L71" s="141">
        <v>38017270</v>
      </c>
      <c r="M71" s="51">
        <v>127.89</v>
      </c>
      <c r="N71" s="51">
        <v>126.99</v>
      </c>
      <c r="O71" s="51">
        <v>128.80000000000001</v>
      </c>
      <c r="P71" s="141">
        <v>83563</v>
      </c>
      <c r="Q71" s="141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52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</vt:lpstr>
      <vt:lpstr>Age-adjusted mortality</vt:lpstr>
      <vt:lpstr>Age-specific mortality</vt:lpstr>
      <vt:lpstr>County-specific mortality</vt:lpstr>
      <vt:lpstr>Comparison with CA</vt:lpstr>
      <vt:lpstr>'Joinpoint APC Data Inc'!APC_Results_Incidence_88_17.data</vt:lpstr>
      <vt:lpstr>'Joinpoint APC Data Mort'!APC_Results_Incidence_88_17.data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2022-10-25T20:35:42Z</dcterms:modified>
</cp:coreProperties>
</file>