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8F71D62F-4D9F-4AB0-A98C-EB78705EE2B7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6" l="1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C181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C180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C179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C178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C177" i="16"/>
  <c r="B177" i="16"/>
  <c r="C8" i="9" l="1"/>
  <c r="C7" i="9"/>
  <c r="C6" i="9"/>
  <c r="C5" i="9"/>
  <c r="C4" i="9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B180" i="16"/>
  <c r="B178" i="16"/>
  <c r="B179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N34" i="9" s="1"/>
  <c r="J33" i="9"/>
  <c r="K33" i="9"/>
  <c r="L33" i="9"/>
  <c r="J32" i="9"/>
  <c r="K32" i="9"/>
  <c r="L32" i="9"/>
  <c r="N32" i="9" s="1"/>
  <c r="C36" i="9"/>
  <c r="F36" i="9" s="1"/>
  <c r="D36" i="9"/>
  <c r="E36" i="9"/>
  <c r="C35" i="9"/>
  <c r="D35" i="9"/>
  <c r="F35" i="9" s="1"/>
  <c r="E35" i="9"/>
  <c r="G35" i="9" s="1"/>
  <c r="C34" i="9"/>
  <c r="F34" i="9" s="1"/>
  <c r="D34" i="9"/>
  <c r="E34" i="9"/>
  <c r="C33" i="9"/>
  <c r="D33" i="9"/>
  <c r="E33" i="9"/>
  <c r="G33" i="9" s="1"/>
  <c r="C32" i="9"/>
  <c r="F32" i="9" s="1"/>
  <c r="D32" i="9"/>
  <c r="E32" i="9"/>
  <c r="G32" i="9" s="1"/>
  <c r="J27" i="9"/>
  <c r="K27" i="9"/>
  <c r="L27" i="9"/>
  <c r="N27" i="9" s="1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F25" i="9" s="1"/>
  <c r="D25" i="9"/>
  <c r="E25" i="9"/>
  <c r="G25" i="9" s="1"/>
  <c r="C24" i="9"/>
  <c r="D24" i="9"/>
  <c r="F24" i="9" s="1"/>
  <c r="E24" i="9"/>
  <c r="C23" i="9"/>
  <c r="F23" i="9" s="1"/>
  <c r="D23" i="9"/>
  <c r="E23" i="9"/>
  <c r="G23" i="9" s="1"/>
  <c r="J17" i="9"/>
  <c r="K17" i="9"/>
  <c r="L17" i="9"/>
  <c r="N17" i="9" s="1"/>
  <c r="J16" i="9"/>
  <c r="M16" i="9" s="1"/>
  <c r="K16" i="9"/>
  <c r="L16" i="9"/>
  <c r="N16" i="9" s="1"/>
  <c r="J15" i="9"/>
  <c r="K15" i="9"/>
  <c r="L15" i="9"/>
  <c r="N15" i="9" s="1"/>
  <c r="J14" i="9"/>
  <c r="M14" i="9" s="1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N4" i="9" s="1"/>
  <c r="C17" i="9"/>
  <c r="F17" i="9" s="1"/>
  <c r="D17" i="9"/>
  <c r="E17" i="9"/>
  <c r="C16" i="9"/>
  <c r="D16" i="9"/>
  <c r="E16" i="9"/>
  <c r="C15" i="9"/>
  <c r="D15" i="9"/>
  <c r="E15" i="9"/>
  <c r="G15" i="9" s="1"/>
  <c r="C14" i="9"/>
  <c r="D14" i="9"/>
  <c r="E14" i="9"/>
  <c r="G14" i="9" s="1"/>
  <c r="C13" i="9"/>
  <c r="F13" i="9" s="1"/>
  <c r="D13" i="9"/>
  <c r="E13" i="9"/>
  <c r="G13" i="9" s="1"/>
  <c r="D8" i="9"/>
  <c r="E8" i="9"/>
  <c r="G8" i="9" s="1"/>
  <c r="D7" i="9"/>
  <c r="E7" i="9"/>
  <c r="G7" i="9"/>
  <c r="D6" i="9"/>
  <c r="E6" i="9"/>
  <c r="G6" i="9" s="1"/>
  <c r="D5" i="9"/>
  <c r="E5" i="9"/>
  <c r="D4" i="9"/>
  <c r="E4" i="9"/>
  <c r="G4" i="9" s="1"/>
  <c r="F4" i="9"/>
  <c r="N23" i="9"/>
  <c r="G5" i="9"/>
  <c r="M23" i="9"/>
  <c r="F5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F33" i="9"/>
  <c r="M36" i="9"/>
  <c r="N13" i="9"/>
  <c r="G17" i="9"/>
  <c r="N35" i="9"/>
  <c r="G16" i="9"/>
  <c r="F15" i="9"/>
  <c r="M13" i="9"/>
  <c r="F27" i="9"/>
  <c r="M7" i="9"/>
  <c r="N7" i="9"/>
  <c r="N6" i="9"/>
  <c r="M8" i="9"/>
  <c r="N8" i="9"/>
  <c r="N24" i="9"/>
  <c r="M24" i="9"/>
  <c r="M25" i="9"/>
  <c r="N25" i="9"/>
  <c r="M26" i="9"/>
  <c r="F14" i="9" l="1"/>
  <c r="F16" i="9"/>
  <c r="M5" i="9"/>
  <c r="M6" i="9"/>
  <c r="M15" i="9"/>
  <c r="M17" i="9"/>
  <c r="M27" i="9"/>
  <c r="M32" i="9"/>
  <c r="F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<sst xmlns="http://schemas.openxmlformats.org/spreadsheetml/2006/main" count="2469" uniqueCount="128">
  <si>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</si>
  <si>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</si>
  <si>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</si>
  <si>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</si>
  <si>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</si>
  <si>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</si>
  <si>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</si>
  <si>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</si>
  <si>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</si>
  <si>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</si>
  <si>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</si>
  <si>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</si>
  <si>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</si>
  <si>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</si>
  <si>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</si>
  <si>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</si>
  <si>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</si>
  <si>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</si>
  <si>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</si>
  <si>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</si>
  <si>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</si>
  <si>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</si>
  <si>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</si>
  <si>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</si>
  <si>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</si>
  <si>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</si>
  <si>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</si>
  <si>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</si>
  <si>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</si>
  <si>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</si>
  <si>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</si>
  <si>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</si>
  <si>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</si>
  <si>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</si>
  <si>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</si>
  <si>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</si>
  <si>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</si>
  <si>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</si>
  <si>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</si>
  <si>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</si>
  <si>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</si>
  <si>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</si>
  <si>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</si>
  <si>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</si>
  <si>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</si>
  <si>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</si>
  <si>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</si>
  <si>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</si>
  <si>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</si>
  <si>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Statistic not displayed due to fewer than 5 cases.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</si>
  <si>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</si>
  <si>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</si>
  <si>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</si>
  <si>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</si>
  <si>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</si>
  <si>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</si>
  <si>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</si>
  <si>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</si>
  <si>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</si>
  <si>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</si>
  <si>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</si>
  <si>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</si>
  <si>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</si>
  <si>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</si>
  <si>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</si>
  <si>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</si>
  <si>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</si>
  <si>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</si>
  <si>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</si>
  <si>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</si>
  <si>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</si>
  <si>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</si>
  <si>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</si>
  <si>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</si>
  <si>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</si>
  <si>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</si>
  <si>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</si>
  <si>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</si>
  <si>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</si>
  <si>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</si>
  <si>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</si>
  <si>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</si>
  <si>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</si>
  <si>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</si>
  <si>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</si>
  <si>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</si>
  <si>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</si>
  <si>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</si>
  <si>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</si>
  <si>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</si>
  <si>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</si>
  <si>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</si>
  <si>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</si>
  <si>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</si>
  <si>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</si>
  <si>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</si>
  <si>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</si>
  <si>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</si>
  <si>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</si>
  <si>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</si>
  <si>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</si>
  <si>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</si>
  <si>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</si>
  <si>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Colon and Rectum (invasive)</t>
  </si>
  <si>
    <t xml:space="preserve">  Male</t>
  </si>
  <si>
    <t xml:space="preserve">  Female</t>
  </si>
  <si>
    <t>Full Range</t>
  </si>
  <si>
    <t>^</t>
  </si>
  <si>
    <t>Colorectal</t>
  </si>
  <si>
    <t>Asian/PI</t>
  </si>
  <si>
    <t>All Races</t>
  </si>
  <si>
    <t>00 years</t>
  </si>
  <si>
    <t>01-04 years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</si>
  <si>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</si>
  <si>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</si>
  <si>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</si>
  <si>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</si>
  <si>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</si>
  <si>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</si>
  <si>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</si>
  <si>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</si>
  <si>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</si>
  <si>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</si>
  <si>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</si>
  <si>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</si>
  <si>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MORTTALITY</t>
  </si>
  <si>
    <t>Year of Death</t>
  </si>
  <si>
    <t>Age-AdjustedMortality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</si>
</sst>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46.32</c:v>
                </c:pt>
                <c:pt idx="1">
                  <c:v>43.67</c:v>
                </c:pt>
                <c:pt idx="2">
                  <c:v>43.11</c:v>
                </c:pt>
                <c:pt idx="3">
                  <c:v>46.79</c:v>
                </c:pt>
                <c:pt idx="4">
                  <c:v>46.73</c:v>
                </c:pt>
                <c:pt idx="5">
                  <c:v>43.81</c:v>
                </c:pt>
                <c:pt idx="6">
                  <c:v>45.28</c:v>
                </c:pt>
                <c:pt idx="7">
                  <c:v>46.99</c:v>
                </c:pt>
                <c:pt idx="8">
                  <c:v>43.91</c:v>
                </c:pt>
                <c:pt idx="9">
                  <c:v>45.93</c:v>
                </c:pt>
                <c:pt idx="10">
                  <c:v>44.22</c:v>
                </c:pt>
                <c:pt idx="11">
                  <c:v>43.63</c:v>
                </c:pt>
                <c:pt idx="12">
                  <c:v>43.67</c:v>
                </c:pt>
                <c:pt idx="13">
                  <c:v>45.34</c:v>
                </c:pt>
                <c:pt idx="14">
                  <c:v>44.75</c:v>
                </c:pt>
                <c:pt idx="15">
                  <c:v>40.29</c:v>
                </c:pt>
                <c:pt idx="16">
                  <c:v>40.89</c:v>
                </c:pt>
                <c:pt idx="17">
                  <c:v>41.25</c:v>
                </c:pt>
                <c:pt idx="18">
                  <c:v>41.74</c:v>
                </c:pt>
                <c:pt idx="19">
                  <c:v>41.75</c:v>
                </c:pt>
                <c:pt idx="20">
                  <c:v>40.130000000000003</c:v>
                </c:pt>
                <c:pt idx="21">
                  <c:v>39.1</c:v>
                </c:pt>
                <c:pt idx="22">
                  <c:v>37.020000000000003</c:v>
                </c:pt>
                <c:pt idx="23">
                  <c:v>36.83</c:v>
                </c:pt>
                <c:pt idx="24">
                  <c:v>34.630000000000003</c:v>
                </c:pt>
                <c:pt idx="25">
                  <c:v>33.36</c:v>
                </c:pt>
                <c:pt idx="26">
                  <c:v>34.14</c:v>
                </c:pt>
                <c:pt idx="27">
                  <c:v>32.799999999999997</c:v>
                </c:pt>
                <c:pt idx="28">
                  <c:v>32.19</c:v>
                </c:pt>
                <c:pt idx="29">
                  <c:v>30.09</c:v>
                </c:pt>
                <c:pt idx="30">
                  <c:v>30.17</c:v>
                </c:pt>
                <c:pt idx="31">
                  <c:v>30.35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75-4556-B3F6-F566F00129F3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51.75</c:v>
                </c:pt>
                <c:pt idx="1">
                  <c:v>50.93</c:v>
                </c:pt>
                <c:pt idx="2">
                  <c:v>50.12</c:v>
                </c:pt>
                <c:pt idx="3">
                  <c:v>49.32</c:v>
                </c:pt>
                <c:pt idx="4">
                  <c:v>48.54</c:v>
                </c:pt>
                <c:pt idx="5">
                  <c:v>47.77</c:v>
                </c:pt>
                <c:pt idx="6">
                  <c:v>47.01</c:v>
                </c:pt>
                <c:pt idx="7">
                  <c:v>46.26</c:v>
                </c:pt>
                <c:pt idx="8">
                  <c:v>45.52</c:v>
                </c:pt>
                <c:pt idx="9">
                  <c:v>44.8</c:v>
                </c:pt>
                <c:pt idx="10">
                  <c:v>44.09</c:v>
                </c:pt>
                <c:pt idx="11">
                  <c:v>43.38</c:v>
                </c:pt>
                <c:pt idx="12">
                  <c:v>42.69</c:v>
                </c:pt>
                <c:pt idx="13">
                  <c:v>42.01</c:v>
                </c:pt>
                <c:pt idx="14">
                  <c:v>41.35</c:v>
                </c:pt>
                <c:pt idx="15">
                  <c:v>40.69</c:v>
                </c:pt>
                <c:pt idx="16">
                  <c:v>40.04</c:v>
                </c:pt>
                <c:pt idx="17">
                  <c:v>39.4</c:v>
                </c:pt>
                <c:pt idx="18">
                  <c:v>38.78</c:v>
                </c:pt>
                <c:pt idx="19">
                  <c:v>38.159999999999997</c:v>
                </c:pt>
                <c:pt idx="20">
                  <c:v>37.549999999999997</c:v>
                </c:pt>
                <c:pt idx="21">
                  <c:v>36.96</c:v>
                </c:pt>
                <c:pt idx="22">
                  <c:v>36.369999999999997</c:v>
                </c:pt>
                <c:pt idx="23">
                  <c:v>35.79</c:v>
                </c:pt>
                <c:pt idx="24">
                  <c:v>35.22</c:v>
                </c:pt>
                <c:pt idx="25">
                  <c:v>34.659999999999997</c:v>
                </c:pt>
                <c:pt idx="26">
                  <c:v>34.11</c:v>
                </c:pt>
                <c:pt idx="27">
                  <c:v>33.57</c:v>
                </c:pt>
                <c:pt idx="28">
                  <c:v>33.03</c:v>
                </c:pt>
                <c:pt idx="29">
                  <c:v>32.51</c:v>
                </c:pt>
                <c:pt idx="30">
                  <c:v>31.99</c:v>
                </c:pt>
                <c:pt idx="31">
                  <c:v>31.48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5-4556-B3F6-F566F00129F3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36.479999999999997</c:v>
                </c:pt>
                <c:pt idx="1">
                  <c:v>38.270000000000003</c:v>
                </c:pt>
                <c:pt idx="2">
                  <c:v>36.479999999999997</c:v>
                </c:pt>
                <c:pt idx="3">
                  <c:v>38.78</c:v>
                </c:pt>
                <c:pt idx="4">
                  <c:v>38.15</c:v>
                </c:pt>
                <c:pt idx="5">
                  <c:v>36.68</c:v>
                </c:pt>
                <c:pt idx="6">
                  <c:v>36.49</c:v>
                </c:pt>
                <c:pt idx="7">
                  <c:v>35.18</c:v>
                </c:pt>
                <c:pt idx="8">
                  <c:v>38.08</c:v>
                </c:pt>
                <c:pt idx="9">
                  <c:v>34.71</c:v>
                </c:pt>
                <c:pt idx="10">
                  <c:v>40.950000000000003</c:v>
                </c:pt>
                <c:pt idx="11">
                  <c:v>39.99</c:v>
                </c:pt>
                <c:pt idx="12">
                  <c:v>38.590000000000003</c:v>
                </c:pt>
                <c:pt idx="13">
                  <c:v>37.47</c:v>
                </c:pt>
                <c:pt idx="14">
                  <c:v>36.869999999999997</c:v>
                </c:pt>
                <c:pt idx="15">
                  <c:v>37.94</c:v>
                </c:pt>
                <c:pt idx="16">
                  <c:v>37.92</c:v>
                </c:pt>
                <c:pt idx="17">
                  <c:v>37.21</c:v>
                </c:pt>
                <c:pt idx="18">
                  <c:v>37.1</c:v>
                </c:pt>
                <c:pt idx="19">
                  <c:v>36.619999999999997</c:v>
                </c:pt>
                <c:pt idx="20">
                  <c:v>37.58</c:v>
                </c:pt>
                <c:pt idx="21">
                  <c:v>36.03</c:v>
                </c:pt>
                <c:pt idx="22">
                  <c:v>34.4</c:v>
                </c:pt>
                <c:pt idx="23">
                  <c:v>33.729999999999997</c:v>
                </c:pt>
                <c:pt idx="24">
                  <c:v>33.01</c:v>
                </c:pt>
                <c:pt idx="25">
                  <c:v>31.99</c:v>
                </c:pt>
                <c:pt idx="26">
                  <c:v>32.99</c:v>
                </c:pt>
                <c:pt idx="27">
                  <c:v>33.67</c:v>
                </c:pt>
                <c:pt idx="28">
                  <c:v>32.409999999999997</c:v>
                </c:pt>
                <c:pt idx="29">
                  <c:v>32.43</c:v>
                </c:pt>
                <c:pt idx="30">
                  <c:v>32.15</c:v>
                </c:pt>
                <c:pt idx="31">
                  <c:v>32.11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75-4556-B3F6-F566F00129F3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40.020000000000003</c:v>
                </c:pt>
                <c:pt idx="1">
                  <c:v>39.75</c:v>
                </c:pt>
                <c:pt idx="2">
                  <c:v>39.49</c:v>
                </c:pt>
                <c:pt idx="3">
                  <c:v>39.22</c:v>
                </c:pt>
                <c:pt idx="4">
                  <c:v>38.96</c:v>
                </c:pt>
                <c:pt idx="5">
                  <c:v>38.700000000000003</c:v>
                </c:pt>
                <c:pt idx="6">
                  <c:v>38.44</c:v>
                </c:pt>
                <c:pt idx="7">
                  <c:v>38.19</c:v>
                </c:pt>
                <c:pt idx="8">
                  <c:v>37.93</c:v>
                </c:pt>
                <c:pt idx="9">
                  <c:v>37.68</c:v>
                </c:pt>
                <c:pt idx="10">
                  <c:v>37.42</c:v>
                </c:pt>
                <c:pt idx="11">
                  <c:v>37.17</c:v>
                </c:pt>
                <c:pt idx="12">
                  <c:v>36.93</c:v>
                </c:pt>
                <c:pt idx="13">
                  <c:v>36.68</c:v>
                </c:pt>
                <c:pt idx="14">
                  <c:v>36.43</c:v>
                </c:pt>
                <c:pt idx="15">
                  <c:v>36.19</c:v>
                </c:pt>
                <c:pt idx="16">
                  <c:v>35.950000000000003</c:v>
                </c:pt>
                <c:pt idx="17">
                  <c:v>35.71</c:v>
                </c:pt>
                <c:pt idx="18">
                  <c:v>35.47</c:v>
                </c:pt>
                <c:pt idx="19">
                  <c:v>35.229999999999997</c:v>
                </c:pt>
                <c:pt idx="20">
                  <c:v>35</c:v>
                </c:pt>
                <c:pt idx="21">
                  <c:v>34.76</c:v>
                </c:pt>
                <c:pt idx="22">
                  <c:v>34.53</c:v>
                </c:pt>
                <c:pt idx="23">
                  <c:v>34.299999999999997</c:v>
                </c:pt>
                <c:pt idx="24">
                  <c:v>34.07</c:v>
                </c:pt>
                <c:pt idx="25">
                  <c:v>33.840000000000003</c:v>
                </c:pt>
                <c:pt idx="26">
                  <c:v>33.619999999999997</c:v>
                </c:pt>
                <c:pt idx="27">
                  <c:v>33.39</c:v>
                </c:pt>
                <c:pt idx="28">
                  <c:v>33.17</c:v>
                </c:pt>
                <c:pt idx="29">
                  <c:v>32.950000000000003</c:v>
                </c:pt>
                <c:pt idx="30">
                  <c:v>32.729999999999997</c:v>
                </c:pt>
                <c:pt idx="31">
                  <c:v>32.51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75-4556-B3F6-F566F00129F3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70.91</c:v>
                </c:pt>
                <c:pt idx="1">
                  <c:v>67.010000000000005</c:v>
                </c:pt>
                <c:pt idx="2">
                  <c:v>67.42</c:v>
                </c:pt>
                <c:pt idx="3">
                  <c:v>68.290000000000006</c:v>
                </c:pt>
                <c:pt idx="4">
                  <c:v>64.91</c:v>
                </c:pt>
                <c:pt idx="5">
                  <c:v>65.97</c:v>
                </c:pt>
                <c:pt idx="6">
                  <c:v>64.44</c:v>
                </c:pt>
                <c:pt idx="7">
                  <c:v>64.3</c:v>
                </c:pt>
                <c:pt idx="8">
                  <c:v>63.16</c:v>
                </c:pt>
                <c:pt idx="9">
                  <c:v>63.01</c:v>
                </c:pt>
                <c:pt idx="10">
                  <c:v>67.08</c:v>
                </c:pt>
                <c:pt idx="11">
                  <c:v>66.25</c:v>
                </c:pt>
                <c:pt idx="12">
                  <c:v>60.35</c:v>
                </c:pt>
                <c:pt idx="13">
                  <c:v>59.54</c:v>
                </c:pt>
                <c:pt idx="14">
                  <c:v>57.46</c:v>
                </c:pt>
                <c:pt idx="15">
                  <c:v>61.22</c:v>
                </c:pt>
                <c:pt idx="16">
                  <c:v>60.77</c:v>
                </c:pt>
                <c:pt idx="17">
                  <c:v>62.6</c:v>
                </c:pt>
                <c:pt idx="18">
                  <c:v>59.97</c:v>
                </c:pt>
                <c:pt idx="19">
                  <c:v>58</c:v>
                </c:pt>
                <c:pt idx="20">
                  <c:v>60.58</c:v>
                </c:pt>
                <c:pt idx="21">
                  <c:v>58</c:v>
                </c:pt>
                <c:pt idx="22">
                  <c:v>52.92</c:v>
                </c:pt>
                <c:pt idx="23">
                  <c:v>50.71</c:v>
                </c:pt>
                <c:pt idx="24">
                  <c:v>48.24</c:v>
                </c:pt>
                <c:pt idx="25">
                  <c:v>47.08</c:v>
                </c:pt>
                <c:pt idx="26">
                  <c:v>44.3</c:v>
                </c:pt>
                <c:pt idx="27">
                  <c:v>41.88</c:v>
                </c:pt>
                <c:pt idx="28">
                  <c:v>39.020000000000003</c:v>
                </c:pt>
                <c:pt idx="29">
                  <c:v>38.450000000000003</c:v>
                </c:pt>
                <c:pt idx="30">
                  <c:v>37.840000000000003</c:v>
                </c:pt>
                <c:pt idx="31">
                  <c:v>39.89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75-4556-B3F6-F566F00129F3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75.58</c:v>
                </c:pt>
                <c:pt idx="1">
                  <c:v>74.19</c:v>
                </c:pt>
                <c:pt idx="2">
                  <c:v>72.819999999999993</c:v>
                </c:pt>
                <c:pt idx="3">
                  <c:v>71.48</c:v>
                </c:pt>
                <c:pt idx="4">
                  <c:v>70.16</c:v>
                </c:pt>
                <c:pt idx="5">
                  <c:v>68.87</c:v>
                </c:pt>
                <c:pt idx="6">
                  <c:v>67.599999999999994</c:v>
                </c:pt>
                <c:pt idx="7">
                  <c:v>66.349999999999994</c:v>
                </c:pt>
                <c:pt idx="8">
                  <c:v>65.13</c:v>
                </c:pt>
                <c:pt idx="9">
                  <c:v>63.93</c:v>
                </c:pt>
                <c:pt idx="10">
                  <c:v>62.75</c:v>
                </c:pt>
                <c:pt idx="11">
                  <c:v>61.59</c:v>
                </c:pt>
                <c:pt idx="12">
                  <c:v>60.46</c:v>
                </c:pt>
                <c:pt idx="13">
                  <c:v>59.34</c:v>
                </c:pt>
                <c:pt idx="14">
                  <c:v>58.25</c:v>
                </c:pt>
                <c:pt idx="15">
                  <c:v>57.18</c:v>
                </c:pt>
                <c:pt idx="16">
                  <c:v>56.12</c:v>
                </c:pt>
                <c:pt idx="17">
                  <c:v>55.09</c:v>
                </c:pt>
                <c:pt idx="18">
                  <c:v>54.07</c:v>
                </c:pt>
                <c:pt idx="19">
                  <c:v>53.07</c:v>
                </c:pt>
                <c:pt idx="20">
                  <c:v>52.1</c:v>
                </c:pt>
                <c:pt idx="21">
                  <c:v>51.14</c:v>
                </c:pt>
                <c:pt idx="22">
                  <c:v>50.19</c:v>
                </c:pt>
                <c:pt idx="23">
                  <c:v>49.27</c:v>
                </c:pt>
                <c:pt idx="24">
                  <c:v>48.36</c:v>
                </c:pt>
                <c:pt idx="25">
                  <c:v>47.47</c:v>
                </c:pt>
                <c:pt idx="26">
                  <c:v>46.59</c:v>
                </c:pt>
                <c:pt idx="27">
                  <c:v>45.73</c:v>
                </c:pt>
                <c:pt idx="28">
                  <c:v>44.89</c:v>
                </c:pt>
                <c:pt idx="29">
                  <c:v>44.06</c:v>
                </c:pt>
                <c:pt idx="30">
                  <c:v>43.25</c:v>
                </c:pt>
                <c:pt idx="31">
                  <c:v>42.45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75-4556-B3F6-F566F00129F3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61.05</c:v>
                </c:pt>
                <c:pt idx="1">
                  <c:v>59</c:v>
                </c:pt>
                <c:pt idx="2">
                  <c:v>58.34</c:v>
                </c:pt>
                <c:pt idx="3">
                  <c:v>57.88</c:v>
                </c:pt>
                <c:pt idx="4">
                  <c:v>56.19</c:v>
                </c:pt>
                <c:pt idx="5">
                  <c:v>55.15</c:v>
                </c:pt>
                <c:pt idx="6">
                  <c:v>53.36</c:v>
                </c:pt>
                <c:pt idx="7">
                  <c:v>52.02</c:v>
                </c:pt>
                <c:pt idx="8">
                  <c:v>53.71</c:v>
                </c:pt>
                <c:pt idx="9">
                  <c:v>54.27</c:v>
                </c:pt>
                <c:pt idx="10">
                  <c:v>53.77</c:v>
                </c:pt>
                <c:pt idx="11">
                  <c:v>52.61</c:v>
                </c:pt>
                <c:pt idx="12">
                  <c:v>51.82</c:v>
                </c:pt>
                <c:pt idx="13">
                  <c:v>50.44</c:v>
                </c:pt>
                <c:pt idx="14">
                  <c:v>49.18</c:v>
                </c:pt>
                <c:pt idx="15">
                  <c:v>49.05</c:v>
                </c:pt>
                <c:pt idx="16">
                  <c:v>45.69</c:v>
                </c:pt>
                <c:pt idx="17">
                  <c:v>45.77</c:v>
                </c:pt>
                <c:pt idx="18">
                  <c:v>45.35</c:v>
                </c:pt>
                <c:pt idx="19">
                  <c:v>45.71</c:v>
                </c:pt>
                <c:pt idx="20">
                  <c:v>45.4</c:v>
                </c:pt>
                <c:pt idx="21">
                  <c:v>43</c:v>
                </c:pt>
                <c:pt idx="22">
                  <c:v>41.07</c:v>
                </c:pt>
                <c:pt idx="23">
                  <c:v>38.75</c:v>
                </c:pt>
                <c:pt idx="24">
                  <c:v>37.53</c:v>
                </c:pt>
                <c:pt idx="25">
                  <c:v>36.44</c:v>
                </c:pt>
                <c:pt idx="26">
                  <c:v>37.299999999999997</c:v>
                </c:pt>
                <c:pt idx="27">
                  <c:v>36.520000000000003</c:v>
                </c:pt>
                <c:pt idx="28">
                  <c:v>35.49</c:v>
                </c:pt>
                <c:pt idx="29">
                  <c:v>35.44</c:v>
                </c:pt>
                <c:pt idx="30">
                  <c:v>34.979999999999997</c:v>
                </c:pt>
                <c:pt idx="31">
                  <c:v>35.479999999999997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75-4556-B3F6-F566F00129F3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61.98</c:v>
                </c:pt>
                <c:pt idx="1">
                  <c:v>60.84</c:v>
                </c:pt>
                <c:pt idx="2">
                  <c:v>59.72</c:v>
                </c:pt>
                <c:pt idx="3">
                  <c:v>58.62</c:v>
                </c:pt>
                <c:pt idx="4">
                  <c:v>57.54</c:v>
                </c:pt>
                <c:pt idx="5">
                  <c:v>56.49</c:v>
                </c:pt>
                <c:pt idx="6">
                  <c:v>55.45</c:v>
                </c:pt>
                <c:pt idx="7">
                  <c:v>54.43</c:v>
                </c:pt>
                <c:pt idx="8">
                  <c:v>53.43</c:v>
                </c:pt>
                <c:pt idx="9">
                  <c:v>52.45</c:v>
                </c:pt>
                <c:pt idx="10">
                  <c:v>51.48</c:v>
                </c:pt>
                <c:pt idx="11">
                  <c:v>50.53</c:v>
                </c:pt>
                <c:pt idx="12">
                  <c:v>49.61</c:v>
                </c:pt>
                <c:pt idx="13">
                  <c:v>48.69</c:v>
                </c:pt>
                <c:pt idx="14">
                  <c:v>47.8</c:v>
                </c:pt>
                <c:pt idx="15">
                  <c:v>46.92</c:v>
                </c:pt>
                <c:pt idx="16">
                  <c:v>46.06</c:v>
                </c:pt>
                <c:pt idx="17">
                  <c:v>45.21</c:v>
                </c:pt>
                <c:pt idx="18">
                  <c:v>44.38</c:v>
                </c:pt>
                <c:pt idx="19">
                  <c:v>43.56</c:v>
                </c:pt>
                <c:pt idx="20">
                  <c:v>42.76</c:v>
                </c:pt>
                <c:pt idx="21">
                  <c:v>41.97</c:v>
                </c:pt>
                <c:pt idx="22">
                  <c:v>41.2</c:v>
                </c:pt>
                <c:pt idx="23">
                  <c:v>40.450000000000003</c:v>
                </c:pt>
                <c:pt idx="24">
                  <c:v>39.700000000000003</c:v>
                </c:pt>
                <c:pt idx="25">
                  <c:v>38.97</c:v>
                </c:pt>
                <c:pt idx="26">
                  <c:v>38.26</c:v>
                </c:pt>
                <c:pt idx="27">
                  <c:v>37.549999999999997</c:v>
                </c:pt>
                <c:pt idx="28">
                  <c:v>36.86</c:v>
                </c:pt>
                <c:pt idx="29">
                  <c:v>36.18</c:v>
                </c:pt>
                <c:pt idx="30">
                  <c:v>35.520000000000003</c:v>
                </c:pt>
                <c:pt idx="31">
                  <c:v>34.869999999999997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75-4556-B3F6-F566F0012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0.73000000000000043</c:v>
                  </c:pt>
                  <c:pt idx="1">
                    <c:v>1.2800000000000011</c:v>
                  </c:pt>
                  <c:pt idx="2">
                    <c:v>1.8599999999999994</c:v>
                  </c:pt>
                  <c:pt idx="3">
                    <c:v>3.5500000000000043</c:v>
                  </c:pt>
                  <c:pt idx="4">
                    <c:v>1.1099999999999994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0.71999999999999886</c:v>
                  </c:pt>
                  <c:pt idx="1">
                    <c:v>1.2199999999999989</c:v>
                  </c:pt>
                  <c:pt idx="2">
                    <c:v>1.7800000000000011</c:v>
                  </c:pt>
                  <c:pt idx="3">
                    <c:v>3.3099999999999952</c:v>
                  </c:pt>
                  <c:pt idx="4">
                    <c:v>1.0899999999999999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29.59</c:v>
                </c:pt>
                <c:pt idx="1">
                  <c:v>25.48</c:v>
                </c:pt>
                <c:pt idx="2">
                  <c:v>28.75</c:v>
                </c:pt>
                <c:pt idx="3">
                  <c:v>37.799999999999997</c:v>
                </c:pt>
                <c:pt idx="4">
                  <c:v>30.54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0.32999999999999829</c:v>
                  </c:pt>
                  <c:pt idx="1">
                    <c:v>0.75</c:v>
                  </c:pt>
                  <c:pt idx="2">
                    <c:v>0.63000000000000256</c:v>
                  </c:pt>
                  <c:pt idx="3">
                    <c:v>1.470000000000006</c:v>
                  </c:pt>
                  <c:pt idx="4">
                    <c:v>0.48999999999999844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0.32000000000000028</c:v>
                  </c:pt>
                  <c:pt idx="1">
                    <c:v>0.73000000000000043</c:v>
                  </c:pt>
                  <c:pt idx="2">
                    <c:v>0.61999999999999744</c:v>
                  </c:pt>
                  <c:pt idx="3">
                    <c:v>1.4199999999999946</c:v>
                  </c:pt>
                  <c:pt idx="4">
                    <c:v>0.48000000000000043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30.8</c:v>
                </c:pt>
                <c:pt idx="1">
                  <c:v>26.6</c:v>
                </c:pt>
                <c:pt idx="2">
                  <c:v>28.04</c:v>
                </c:pt>
                <c:pt idx="3">
                  <c:v>35.479999999999997</c:v>
                </c:pt>
                <c:pt idx="4">
                  <c:v>31.77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0.51999999999999957</c:v>
                  </c:pt>
                  <c:pt idx="1">
                    <c:v>0.92999999999999972</c:v>
                  </c:pt>
                  <c:pt idx="2">
                    <c:v>1.5500000000000007</c:v>
                  </c:pt>
                  <c:pt idx="3">
                    <c:v>2.9299999999999997</c:v>
                  </c:pt>
                  <c:pt idx="4">
                    <c:v>0.71999999999999886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0.5</c:v>
                  </c:pt>
                  <c:pt idx="1">
                    <c:v>0.87000000000000099</c:v>
                  </c:pt>
                  <c:pt idx="2">
                    <c:v>1.4399999999999995</c:v>
                  </c:pt>
                  <c:pt idx="3">
                    <c:v>2.629999999999999</c:v>
                  </c:pt>
                  <c:pt idx="4">
                    <c:v>0.69000000000000128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12.25</c:v>
                </c:pt>
                <c:pt idx="1">
                  <c:v>10.14</c:v>
                </c:pt>
                <c:pt idx="2">
                  <c:v>13.34</c:v>
                </c:pt>
                <c:pt idx="3">
                  <c:v>18.8</c:v>
                </c:pt>
                <c:pt idx="4">
                  <c:v>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0.24000000000000021</c:v>
                  </c:pt>
                  <c:pt idx="1">
                    <c:v>0.58999999999999986</c:v>
                  </c:pt>
                  <c:pt idx="2">
                    <c:v>0.53999999999999915</c:v>
                  </c:pt>
                  <c:pt idx="3">
                    <c:v>1.3200000000000003</c:v>
                  </c:pt>
                  <c:pt idx="4">
                    <c:v>0.33000000000000007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0.24000000000000021</c:v>
                  </c:pt>
                  <c:pt idx="1">
                    <c:v>0.5600000000000005</c:v>
                  </c:pt>
                  <c:pt idx="2">
                    <c:v>0.51999999999999957</c:v>
                  </c:pt>
                  <c:pt idx="3">
                    <c:v>1.2600000000000016</c:v>
                  </c:pt>
                  <c:pt idx="4">
                    <c:v>0.32000000000000028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14.31</c:v>
                </c:pt>
                <c:pt idx="1">
                  <c:v>12.46</c:v>
                </c:pt>
                <c:pt idx="2">
                  <c:v>13.91</c:v>
                </c:pt>
                <c:pt idx="3">
                  <c:v>20.55</c:v>
                </c:pt>
                <c:pt idx="4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0.40999999999999837</c:v>
                  </c:pt>
                  <c:pt idx="1">
                    <c:v>0.72999999999999954</c:v>
                  </c:pt>
                  <c:pt idx="2">
                    <c:v>1.0700000000000003</c:v>
                  </c:pt>
                  <c:pt idx="3">
                    <c:v>2.2699999999999996</c:v>
                  </c:pt>
                  <c:pt idx="4">
                    <c:v>0.58999999999999986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0.39000000000000057</c:v>
                  </c:pt>
                  <c:pt idx="1">
                    <c:v>0.66999999999999993</c:v>
                  </c:pt>
                  <c:pt idx="2">
                    <c:v>1</c:v>
                  </c:pt>
                  <c:pt idx="3">
                    <c:v>2.0400000000000009</c:v>
                  </c:pt>
                  <c:pt idx="4">
                    <c:v>0.55000000000000071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9.3800000000000008</c:v>
                </c:pt>
                <c:pt idx="1">
                  <c:v>7.96</c:v>
                </c:pt>
                <c:pt idx="2">
                  <c:v>8.77</c:v>
                </c:pt>
                <c:pt idx="3">
                  <c:v>14.91</c:v>
                </c:pt>
                <c:pt idx="4">
                  <c:v>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0.19000000000000128</c:v>
                  </c:pt>
                  <c:pt idx="1">
                    <c:v>0.4399999999999995</c:v>
                  </c:pt>
                  <c:pt idx="2">
                    <c:v>0.38000000000000078</c:v>
                  </c:pt>
                  <c:pt idx="3">
                    <c:v>0.94999999999999929</c:v>
                  </c:pt>
                  <c:pt idx="4">
                    <c:v>0.26999999999999957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0.17999999999999972</c:v>
                  </c:pt>
                  <c:pt idx="1">
                    <c:v>0.41000000000000014</c:v>
                  </c:pt>
                  <c:pt idx="2">
                    <c:v>0.36999999999999922</c:v>
                  </c:pt>
                  <c:pt idx="3">
                    <c:v>0.91000000000000014</c:v>
                  </c:pt>
                  <c:pt idx="4">
                    <c:v>0.25999999999999979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10.61</c:v>
                </c:pt>
                <c:pt idx="1">
                  <c:v>8.91</c:v>
                </c:pt>
                <c:pt idx="2">
                  <c:v>9.5</c:v>
                </c:pt>
                <c:pt idx="3">
                  <c:v>14.59</c:v>
                </c:pt>
                <c:pt idx="4">
                  <c:v>10.89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1.72</c:v>
                </c:pt>
                <c:pt idx="5">
                  <c:v>2.83</c:v>
                </c:pt>
                <c:pt idx="6">
                  <c:v>5.23</c:v>
                </c:pt>
                <c:pt idx="7">
                  <c:v>9.65</c:v>
                </c:pt>
                <c:pt idx="8">
                  <c:v>20.77</c:v>
                </c:pt>
                <c:pt idx="9">
                  <c:v>35.630000000000003</c:v>
                </c:pt>
                <c:pt idx="10">
                  <c:v>68.63</c:v>
                </c:pt>
                <c:pt idx="11">
                  <c:v>73.45</c:v>
                </c:pt>
                <c:pt idx="12">
                  <c:v>93.67</c:v>
                </c:pt>
                <c:pt idx="13">
                  <c:v>118.44</c:v>
                </c:pt>
                <c:pt idx="14">
                  <c:v>132.74</c:v>
                </c:pt>
                <c:pt idx="15">
                  <c:v>145.16</c:v>
                </c:pt>
                <c:pt idx="16">
                  <c:v>212.3</c:v>
                </c:pt>
                <c:pt idx="17">
                  <c:v>225.4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</c:v>
                </c:pt>
                <c:pt idx="4">
                  <c:v>2.16</c:v>
                </c:pt>
                <c:pt idx="5">
                  <c:v>2.93</c:v>
                </c:pt>
                <c:pt idx="6">
                  <c:v>4.95</c:v>
                </c:pt>
                <c:pt idx="7">
                  <c:v>9.9499999999999993</c:v>
                </c:pt>
                <c:pt idx="8">
                  <c:v>16.829999999999998</c:v>
                </c:pt>
                <c:pt idx="9">
                  <c:v>27.22</c:v>
                </c:pt>
                <c:pt idx="10">
                  <c:v>56.3</c:v>
                </c:pt>
                <c:pt idx="11">
                  <c:v>49.9</c:v>
                </c:pt>
                <c:pt idx="12">
                  <c:v>61.51</c:v>
                </c:pt>
                <c:pt idx="13">
                  <c:v>77.86</c:v>
                </c:pt>
                <c:pt idx="14">
                  <c:v>100.04</c:v>
                </c:pt>
                <c:pt idx="15">
                  <c:v>133.25</c:v>
                </c:pt>
                <c:pt idx="16">
                  <c:v>198.34</c:v>
                </c:pt>
                <c:pt idx="17">
                  <c:v>210.4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36.68</c:v>
                </c:pt>
                <c:pt idx="1">
                  <c:v>36.67</c:v>
                </c:pt>
                <c:pt idx="2">
                  <c:v>38.76</c:v>
                </c:pt>
                <c:pt idx="3">
                  <c:v>37.79</c:v>
                </c:pt>
                <c:pt idx="4">
                  <c:v>36.6</c:v>
                </c:pt>
                <c:pt idx="5">
                  <c:v>33.92</c:v>
                </c:pt>
                <c:pt idx="6">
                  <c:v>36.68</c:v>
                </c:pt>
                <c:pt idx="7">
                  <c:v>37.78</c:v>
                </c:pt>
                <c:pt idx="8">
                  <c:v>36.25</c:v>
                </c:pt>
                <c:pt idx="9">
                  <c:v>42.19</c:v>
                </c:pt>
                <c:pt idx="10">
                  <c:v>39.159999999999997</c:v>
                </c:pt>
                <c:pt idx="11">
                  <c:v>36.799999999999997</c:v>
                </c:pt>
                <c:pt idx="12">
                  <c:v>39.44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29.62</c:v>
                </c:pt>
                <c:pt idx="1">
                  <c:v>29.54</c:v>
                </c:pt>
                <c:pt idx="2">
                  <c:v>32.47</c:v>
                </c:pt>
                <c:pt idx="3">
                  <c:v>28.86</c:v>
                </c:pt>
                <c:pt idx="4">
                  <c:v>28.96</c:v>
                </c:pt>
                <c:pt idx="5">
                  <c:v>28.61</c:v>
                </c:pt>
                <c:pt idx="6">
                  <c:v>28.9</c:v>
                </c:pt>
                <c:pt idx="7">
                  <c:v>29.23</c:v>
                </c:pt>
                <c:pt idx="8">
                  <c:v>29.25</c:v>
                </c:pt>
                <c:pt idx="9">
                  <c:v>28.59</c:v>
                </c:pt>
                <c:pt idx="10">
                  <c:v>29.49</c:v>
                </c:pt>
                <c:pt idx="11">
                  <c:v>29.59</c:v>
                </c:pt>
                <c:pt idx="12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18.309999999999999</c:v>
                </c:pt>
                <c:pt idx="1">
                  <c:v>15.57</c:v>
                </c:pt>
                <c:pt idx="2">
                  <c:v>15.48</c:v>
                </c:pt>
                <c:pt idx="3">
                  <c:v>15.72</c:v>
                </c:pt>
                <c:pt idx="4">
                  <c:v>18.239999999999998</c:v>
                </c:pt>
                <c:pt idx="5">
                  <c:v>18.239999999999998</c:v>
                </c:pt>
                <c:pt idx="6">
                  <c:v>16.09</c:v>
                </c:pt>
                <c:pt idx="7">
                  <c:v>15.26</c:v>
                </c:pt>
                <c:pt idx="8">
                  <c:v>18.38</c:v>
                </c:pt>
                <c:pt idx="9">
                  <c:v>13.83</c:v>
                </c:pt>
                <c:pt idx="10">
                  <c:v>13.85</c:v>
                </c:pt>
                <c:pt idx="11">
                  <c:v>13.04</c:v>
                </c:pt>
                <c:pt idx="12">
                  <c:v>13.61</c:v>
                </c:pt>
                <c:pt idx="13">
                  <c:v>13.97</c:v>
                </c:pt>
                <c:pt idx="14">
                  <c:v>14.5</c:v>
                </c:pt>
                <c:pt idx="15">
                  <c:v>12.97</c:v>
                </c:pt>
                <c:pt idx="16">
                  <c:v>13.32</c:v>
                </c:pt>
                <c:pt idx="17">
                  <c:v>13.01</c:v>
                </c:pt>
                <c:pt idx="18">
                  <c:v>11.83</c:v>
                </c:pt>
                <c:pt idx="19">
                  <c:v>12.85</c:v>
                </c:pt>
                <c:pt idx="20">
                  <c:v>11.4</c:v>
                </c:pt>
                <c:pt idx="21">
                  <c:v>11.78</c:v>
                </c:pt>
                <c:pt idx="22">
                  <c:v>10.89</c:v>
                </c:pt>
                <c:pt idx="23">
                  <c:v>12.5</c:v>
                </c:pt>
                <c:pt idx="24">
                  <c:v>11.42</c:v>
                </c:pt>
                <c:pt idx="25">
                  <c:v>9.2899999999999991</c:v>
                </c:pt>
                <c:pt idx="26">
                  <c:v>9.98</c:v>
                </c:pt>
                <c:pt idx="27">
                  <c:v>10.31</c:v>
                </c:pt>
                <c:pt idx="28">
                  <c:v>9.34</c:v>
                </c:pt>
                <c:pt idx="29">
                  <c:v>8.56</c:v>
                </c:pt>
                <c:pt idx="30">
                  <c:v>8.8800000000000008</c:v>
                </c:pt>
                <c:pt idx="31">
                  <c:v>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3-4ECF-9113-09966C02D3B9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18.82</c:v>
                </c:pt>
                <c:pt idx="1">
                  <c:v>18.36</c:v>
                </c:pt>
                <c:pt idx="2">
                  <c:v>17.920000000000002</c:v>
                </c:pt>
                <c:pt idx="3">
                  <c:v>17.489999999999998</c:v>
                </c:pt>
                <c:pt idx="4">
                  <c:v>17.079999999999998</c:v>
                </c:pt>
                <c:pt idx="5">
                  <c:v>16.670000000000002</c:v>
                </c:pt>
                <c:pt idx="6">
                  <c:v>16.27</c:v>
                </c:pt>
                <c:pt idx="7">
                  <c:v>15.88</c:v>
                </c:pt>
                <c:pt idx="8">
                  <c:v>15.5</c:v>
                </c:pt>
                <c:pt idx="9">
                  <c:v>15.12</c:v>
                </c:pt>
                <c:pt idx="10">
                  <c:v>14.76</c:v>
                </c:pt>
                <c:pt idx="11">
                  <c:v>14.41</c:v>
                </c:pt>
                <c:pt idx="12">
                  <c:v>14.06</c:v>
                </c:pt>
                <c:pt idx="13">
                  <c:v>13.72</c:v>
                </c:pt>
                <c:pt idx="14">
                  <c:v>13.4</c:v>
                </c:pt>
                <c:pt idx="15">
                  <c:v>13.07</c:v>
                </c:pt>
                <c:pt idx="16">
                  <c:v>12.76</c:v>
                </c:pt>
                <c:pt idx="17">
                  <c:v>12.46</c:v>
                </c:pt>
                <c:pt idx="18">
                  <c:v>12.16</c:v>
                </c:pt>
                <c:pt idx="19">
                  <c:v>11.87</c:v>
                </c:pt>
                <c:pt idx="20">
                  <c:v>11.58</c:v>
                </c:pt>
                <c:pt idx="21">
                  <c:v>11.3</c:v>
                </c:pt>
                <c:pt idx="22">
                  <c:v>11.03</c:v>
                </c:pt>
                <c:pt idx="23">
                  <c:v>10.77</c:v>
                </c:pt>
                <c:pt idx="24">
                  <c:v>10.51</c:v>
                </c:pt>
                <c:pt idx="25">
                  <c:v>10.26</c:v>
                </c:pt>
                <c:pt idx="26">
                  <c:v>10.01</c:v>
                </c:pt>
                <c:pt idx="27">
                  <c:v>9.77</c:v>
                </c:pt>
                <c:pt idx="28">
                  <c:v>9.5399999999999991</c:v>
                </c:pt>
                <c:pt idx="29">
                  <c:v>9.31</c:v>
                </c:pt>
                <c:pt idx="30">
                  <c:v>9.09</c:v>
                </c:pt>
                <c:pt idx="31">
                  <c:v>8.8699999999999992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3-4ECF-9113-09966C02D3B9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17.809999999999999</c:v>
                </c:pt>
                <c:pt idx="1">
                  <c:v>16.05</c:v>
                </c:pt>
                <c:pt idx="2">
                  <c:v>16.43</c:v>
                </c:pt>
                <c:pt idx="3">
                  <c:v>13.43</c:v>
                </c:pt>
                <c:pt idx="4">
                  <c:v>19.64</c:v>
                </c:pt>
                <c:pt idx="5">
                  <c:v>14.4</c:v>
                </c:pt>
                <c:pt idx="6">
                  <c:v>18.89</c:v>
                </c:pt>
                <c:pt idx="7">
                  <c:v>16.12</c:v>
                </c:pt>
                <c:pt idx="8">
                  <c:v>17.12</c:v>
                </c:pt>
                <c:pt idx="9">
                  <c:v>17.77</c:v>
                </c:pt>
                <c:pt idx="10">
                  <c:v>18.29</c:v>
                </c:pt>
                <c:pt idx="11">
                  <c:v>14.27</c:v>
                </c:pt>
                <c:pt idx="12">
                  <c:v>17.649999999999999</c:v>
                </c:pt>
                <c:pt idx="13">
                  <c:v>15.04</c:v>
                </c:pt>
                <c:pt idx="14">
                  <c:v>15.7</c:v>
                </c:pt>
                <c:pt idx="15">
                  <c:v>14.86</c:v>
                </c:pt>
                <c:pt idx="16">
                  <c:v>14.47</c:v>
                </c:pt>
                <c:pt idx="17">
                  <c:v>13.96</c:v>
                </c:pt>
                <c:pt idx="18">
                  <c:v>14.96</c:v>
                </c:pt>
                <c:pt idx="19">
                  <c:v>14.05</c:v>
                </c:pt>
                <c:pt idx="20">
                  <c:v>15.28</c:v>
                </c:pt>
                <c:pt idx="21">
                  <c:v>13.85</c:v>
                </c:pt>
                <c:pt idx="22">
                  <c:v>12.87</c:v>
                </c:pt>
                <c:pt idx="23">
                  <c:v>13.06</c:v>
                </c:pt>
                <c:pt idx="24">
                  <c:v>9.6199999999999992</c:v>
                </c:pt>
                <c:pt idx="25">
                  <c:v>10.92</c:v>
                </c:pt>
                <c:pt idx="26">
                  <c:v>11.23</c:v>
                </c:pt>
                <c:pt idx="27">
                  <c:v>10.53</c:v>
                </c:pt>
                <c:pt idx="28">
                  <c:v>10.26</c:v>
                </c:pt>
                <c:pt idx="29">
                  <c:v>11.38</c:v>
                </c:pt>
                <c:pt idx="30">
                  <c:v>11.1</c:v>
                </c:pt>
                <c:pt idx="31">
                  <c:v>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43-4ECF-9113-09966C02D3B9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19.149999999999999</c:v>
                </c:pt>
                <c:pt idx="1">
                  <c:v>18.79</c:v>
                </c:pt>
                <c:pt idx="2">
                  <c:v>18.440000000000001</c:v>
                </c:pt>
                <c:pt idx="3">
                  <c:v>18.100000000000001</c:v>
                </c:pt>
                <c:pt idx="4">
                  <c:v>17.760000000000002</c:v>
                </c:pt>
                <c:pt idx="5">
                  <c:v>17.420000000000002</c:v>
                </c:pt>
                <c:pt idx="6">
                  <c:v>17.100000000000001</c:v>
                </c:pt>
                <c:pt idx="7">
                  <c:v>16.78</c:v>
                </c:pt>
                <c:pt idx="8">
                  <c:v>16.47</c:v>
                </c:pt>
                <c:pt idx="9">
                  <c:v>16.16</c:v>
                </c:pt>
                <c:pt idx="10">
                  <c:v>15.85</c:v>
                </c:pt>
                <c:pt idx="11">
                  <c:v>15.56</c:v>
                </c:pt>
                <c:pt idx="12">
                  <c:v>15.27</c:v>
                </c:pt>
                <c:pt idx="13">
                  <c:v>14.98</c:v>
                </c:pt>
                <c:pt idx="14">
                  <c:v>14.7</c:v>
                </c:pt>
                <c:pt idx="15">
                  <c:v>14.43</c:v>
                </c:pt>
                <c:pt idx="16">
                  <c:v>14.16</c:v>
                </c:pt>
                <c:pt idx="17">
                  <c:v>13.89</c:v>
                </c:pt>
                <c:pt idx="18">
                  <c:v>13.63</c:v>
                </c:pt>
                <c:pt idx="19">
                  <c:v>13.38</c:v>
                </c:pt>
                <c:pt idx="20">
                  <c:v>13.13</c:v>
                </c:pt>
                <c:pt idx="21">
                  <c:v>12.88</c:v>
                </c:pt>
                <c:pt idx="22">
                  <c:v>12.64</c:v>
                </c:pt>
                <c:pt idx="23">
                  <c:v>12.4</c:v>
                </c:pt>
                <c:pt idx="24">
                  <c:v>12.17</c:v>
                </c:pt>
                <c:pt idx="25">
                  <c:v>11.94</c:v>
                </c:pt>
                <c:pt idx="26">
                  <c:v>11.72</c:v>
                </c:pt>
                <c:pt idx="27">
                  <c:v>11.5</c:v>
                </c:pt>
                <c:pt idx="28">
                  <c:v>11.29</c:v>
                </c:pt>
                <c:pt idx="29">
                  <c:v>11.08</c:v>
                </c:pt>
                <c:pt idx="30">
                  <c:v>10.87</c:v>
                </c:pt>
                <c:pt idx="31">
                  <c:v>10.66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43-4ECF-9113-09966C02D3B9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32.79</c:v>
                </c:pt>
                <c:pt idx="1">
                  <c:v>28.41</c:v>
                </c:pt>
                <c:pt idx="2">
                  <c:v>36.049999999999997</c:v>
                </c:pt>
                <c:pt idx="3">
                  <c:v>26.04</c:v>
                </c:pt>
                <c:pt idx="4">
                  <c:v>30.87</c:v>
                </c:pt>
                <c:pt idx="5">
                  <c:v>29.64</c:v>
                </c:pt>
                <c:pt idx="6">
                  <c:v>33.54</c:v>
                </c:pt>
                <c:pt idx="7">
                  <c:v>26.66</c:v>
                </c:pt>
                <c:pt idx="8">
                  <c:v>27.76</c:v>
                </c:pt>
                <c:pt idx="9">
                  <c:v>25.14</c:v>
                </c:pt>
                <c:pt idx="10">
                  <c:v>30.92</c:v>
                </c:pt>
                <c:pt idx="11">
                  <c:v>27.02</c:v>
                </c:pt>
                <c:pt idx="12">
                  <c:v>21.95</c:v>
                </c:pt>
                <c:pt idx="13">
                  <c:v>24.46</c:v>
                </c:pt>
                <c:pt idx="14">
                  <c:v>27.97</c:v>
                </c:pt>
                <c:pt idx="15">
                  <c:v>23.35</c:v>
                </c:pt>
                <c:pt idx="16">
                  <c:v>21.13</c:v>
                </c:pt>
                <c:pt idx="17">
                  <c:v>25.44</c:v>
                </c:pt>
                <c:pt idx="18">
                  <c:v>28.71</c:v>
                </c:pt>
                <c:pt idx="19">
                  <c:v>25.98</c:v>
                </c:pt>
                <c:pt idx="20">
                  <c:v>25.91</c:v>
                </c:pt>
                <c:pt idx="21">
                  <c:v>19.149999999999999</c:v>
                </c:pt>
                <c:pt idx="22">
                  <c:v>19.02</c:v>
                </c:pt>
                <c:pt idx="23">
                  <c:v>21.77</c:v>
                </c:pt>
                <c:pt idx="24">
                  <c:v>19.059999999999999</c:v>
                </c:pt>
                <c:pt idx="25">
                  <c:v>14.45</c:v>
                </c:pt>
                <c:pt idx="26">
                  <c:v>18.14</c:v>
                </c:pt>
                <c:pt idx="27">
                  <c:v>19.079999999999998</c:v>
                </c:pt>
                <c:pt idx="28">
                  <c:v>16.350000000000001</c:v>
                </c:pt>
                <c:pt idx="29">
                  <c:v>17.13</c:v>
                </c:pt>
                <c:pt idx="30">
                  <c:v>18.02</c:v>
                </c:pt>
                <c:pt idx="31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43-4ECF-9113-09966C02D3B9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34.01</c:v>
                </c:pt>
                <c:pt idx="1">
                  <c:v>33.24</c:v>
                </c:pt>
                <c:pt idx="2">
                  <c:v>32.479999999999997</c:v>
                </c:pt>
                <c:pt idx="3">
                  <c:v>31.75</c:v>
                </c:pt>
                <c:pt idx="4">
                  <c:v>31.03</c:v>
                </c:pt>
                <c:pt idx="5">
                  <c:v>30.33</c:v>
                </c:pt>
                <c:pt idx="6">
                  <c:v>29.64</c:v>
                </c:pt>
                <c:pt idx="7">
                  <c:v>28.97</c:v>
                </c:pt>
                <c:pt idx="8">
                  <c:v>28.31</c:v>
                </c:pt>
                <c:pt idx="9">
                  <c:v>27.67</c:v>
                </c:pt>
                <c:pt idx="10">
                  <c:v>27.04</c:v>
                </c:pt>
                <c:pt idx="11">
                  <c:v>26.43</c:v>
                </c:pt>
                <c:pt idx="12">
                  <c:v>25.83</c:v>
                </c:pt>
                <c:pt idx="13">
                  <c:v>25.25</c:v>
                </c:pt>
                <c:pt idx="14">
                  <c:v>24.67</c:v>
                </c:pt>
                <c:pt idx="15">
                  <c:v>24.11</c:v>
                </c:pt>
                <c:pt idx="16">
                  <c:v>23.57</c:v>
                </c:pt>
                <c:pt idx="17">
                  <c:v>23.03</c:v>
                </c:pt>
                <c:pt idx="18">
                  <c:v>22.51</c:v>
                </c:pt>
                <c:pt idx="19">
                  <c:v>22</c:v>
                </c:pt>
                <c:pt idx="20">
                  <c:v>21.5</c:v>
                </c:pt>
                <c:pt idx="21">
                  <c:v>21.02</c:v>
                </c:pt>
                <c:pt idx="22">
                  <c:v>20.54</c:v>
                </c:pt>
                <c:pt idx="23">
                  <c:v>20.07</c:v>
                </c:pt>
                <c:pt idx="24">
                  <c:v>19.62</c:v>
                </c:pt>
                <c:pt idx="25">
                  <c:v>19.18</c:v>
                </c:pt>
                <c:pt idx="26">
                  <c:v>18.739999999999998</c:v>
                </c:pt>
                <c:pt idx="27">
                  <c:v>18.32</c:v>
                </c:pt>
                <c:pt idx="28">
                  <c:v>17.899999999999999</c:v>
                </c:pt>
                <c:pt idx="29">
                  <c:v>17.5</c:v>
                </c:pt>
                <c:pt idx="30">
                  <c:v>17.100000000000001</c:v>
                </c:pt>
                <c:pt idx="31">
                  <c:v>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43-4ECF-9113-09966C02D3B9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24.72</c:v>
                </c:pt>
                <c:pt idx="1">
                  <c:v>24.62</c:v>
                </c:pt>
                <c:pt idx="2">
                  <c:v>24.4</c:v>
                </c:pt>
                <c:pt idx="3">
                  <c:v>23.31</c:v>
                </c:pt>
                <c:pt idx="4">
                  <c:v>21.63</c:v>
                </c:pt>
                <c:pt idx="5">
                  <c:v>19.91</c:v>
                </c:pt>
                <c:pt idx="6">
                  <c:v>22.25</c:v>
                </c:pt>
                <c:pt idx="7">
                  <c:v>21.25</c:v>
                </c:pt>
                <c:pt idx="8">
                  <c:v>20.37</c:v>
                </c:pt>
                <c:pt idx="9">
                  <c:v>20.79</c:v>
                </c:pt>
                <c:pt idx="10">
                  <c:v>19.32</c:v>
                </c:pt>
                <c:pt idx="11">
                  <c:v>17.96</c:v>
                </c:pt>
                <c:pt idx="12">
                  <c:v>18.2</c:v>
                </c:pt>
                <c:pt idx="13">
                  <c:v>17.02</c:v>
                </c:pt>
                <c:pt idx="14">
                  <c:v>16.38</c:v>
                </c:pt>
                <c:pt idx="15">
                  <c:v>16.18</c:v>
                </c:pt>
                <c:pt idx="16">
                  <c:v>15.29</c:v>
                </c:pt>
                <c:pt idx="17">
                  <c:v>14.35</c:v>
                </c:pt>
                <c:pt idx="18">
                  <c:v>15.66</c:v>
                </c:pt>
                <c:pt idx="19">
                  <c:v>15</c:v>
                </c:pt>
                <c:pt idx="20">
                  <c:v>14.28</c:v>
                </c:pt>
                <c:pt idx="21">
                  <c:v>13.96</c:v>
                </c:pt>
                <c:pt idx="22">
                  <c:v>12.94</c:v>
                </c:pt>
                <c:pt idx="23">
                  <c:v>13.33</c:v>
                </c:pt>
                <c:pt idx="24">
                  <c:v>12.19</c:v>
                </c:pt>
                <c:pt idx="25">
                  <c:v>10.98</c:v>
                </c:pt>
                <c:pt idx="26">
                  <c:v>11.3</c:v>
                </c:pt>
                <c:pt idx="27">
                  <c:v>11.45</c:v>
                </c:pt>
                <c:pt idx="28">
                  <c:v>11.5</c:v>
                </c:pt>
                <c:pt idx="29">
                  <c:v>10.36</c:v>
                </c:pt>
                <c:pt idx="30">
                  <c:v>10.38</c:v>
                </c:pt>
                <c:pt idx="31">
                  <c:v>9.8699999999999992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43-4ECF-9113-09966C02D3B9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25.44</c:v>
                </c:pt>
                <c:pt idx="1">
                  <c:v>24.69</c:v>
                </c:pt>
                <c:pt idx="2">
                  <c:v>23.96</c:v>
                </c:pt>
                <c:pt idx="3">
                  <c:v>23.25</c:v>
                </c:pt>
                <c:pt idx="4">
                  <c:v>22.57</c:v>
                </c:pt>
                <c:pt idx="5">
                  <c:v>21.9</c:v>
                </c:pt>
                <c:pt idx="6">
                  <c:v>21.26</c:v>
                </c:pt>
                <c:pt idx="7">
                  <c:v>20.63</c:v>
                </c:pt>
                <c:pt idx="8">
                  <c:v>20.02</c:v>
                </c:pt>
                <c:pt idx="9">
                  <c:v>19.43</c:v>
                </c:pt>
                <c:pt idx="10">
                  <c:v>18.86</c:v>
                </c:pt>
                <c:pt idx="11">
                  <c:v>18.3</c:v>
                </c:pt>
                <c:pt idx="12">
                  <c:v>17.760000000000002</c:v>
                </c:pt>
                <c:pt idx="13">
                  <c:v>17.239999999999998</c:v>
                </c:pt>
                <c:pt idx="14">
                  <c:v>16.73</c:v>
                </c:pt>
                <c:pt idx="15">
                  <c:v>16.23</c:v>
                </c:pt>
                <c:pt idx="16">
                  <c:v>15.76</c:v>
                </c:pt>
                <c:pt idx="17">
                  <c:v>15.29</c:v>
                </c:pt>
                <c:pt idx="18">
                  <c:v>14.84</c:v>
                </c:pt>
                <c:pt idx="19">
                  <c:v>14.4</c:v>
                </c:pt>
                <c:pt idx="20">
                  <c:v>13.98</c:v>
                </c:pt>
                <c:pt idx="21">
                  <c:v>13.57</c:v>
                </c:pt>
                <c:pt idx="22">
                  <c:v>13.17</c:v>
                </c:pt>
                <c:pt idx="23">
                  <c:v>12.78</c:v>
                </c:pt>
                <c:pt idx="24">
                  <c:v>12.4</c:v>
                </c:pt>
                <c:pt idx="25">
                  <c:v>12.03</c:v>
                </c:pt>
                <c:pt idx="26">
                  <c:v>11.68</c:v>
                </c:pt>
                <c:pt idx="27">
                  <c:v>11.34</c:v>
                </c:pt>
                <c:pt idx="28">
                  <c:v>11</c:v>
                </c:pt>
                <c:pt idx="29">
                  <c:v>10.68</c:v>
                </c:pt>
                <c:pt idx="30">
                  <c:v>10.36</c:v>
                </c:pt>
                <c:pt idx="31">
                  <c:v>10.06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43-4ECF-9113-09966C02D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0.98</c:v>
                </c:pt>
                <c:pt idx="8">
                  <c:v>1.43</c:v>
                </c:pt>
                <c:pt idx="9">
                  <c:v>3.05</c:v>
                </c:pt>
                <c:pt idx="10">
                  <c:v>7.65</c:v>
                </c:pt>
                <c:pt idx="11">
                  <c:v>11.81</c:v>
                </c:pt>
                <c:pt idx="12">
                  <c:v>18.09</c:v>
                </c:pt>
                <c:pt idx="13">
                  <c:v>25.98</c:v>
                </c:pt>
                <c:pt idx="14">
                  <c:v>36.450000000000003</c:v>
                </c:pt>
                <c:pt idx="15">
                  <c:v>45.19</c:v>
                </c:pt>
                <c:pt idx="16">
                  <c:v>57.62</c:v>
                </c:pt>
                <c:pt idx="17">
                  <c:v>104.48</c:v>
                </c:pt>
                <c:pt idx="18">
                  <c:v>161.41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0.42</c:v>
                </c:pt>
                <c:pt idx="8">
                  <c:v>1.49</c:v>
                </c:pt>
                <c:pt idx="9">
                  <c:v>3.19</c:v>
                </c:pt>
                <c:pt idx="10">
                  <c:v>7.02</c:v>
                </c:pt>
                <c:pt idx="11">
                  <c:v>8.83</c:v>
                </c:pt>
                <c:pt idx="12">
                  <c:v>12.58</c:v>
                </c:pt>
                <c:pt idx="13">
                  <c:v>14.12</c:v>
                </c:pt>
                <c:pt idx="14">
                  <c:v>20.92</c:v>
                </c:pt>
                <c:pt idx="15">
                  <c:v>32.119999999999997</c:v>
                </c:pt>
                <c:pt idx="16">
                  <c:v>52.5</c:v>
                </c:pt>
                <c:pt idx="17">
                  <c:v>71.069999999999993</c:v>
                </c:pt>
                <c:pt idx="18">
                  <c:v>148.37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12.32</c:v>
                </c:pt>
                <c:pt idx="1">
                  <c:v>12.66</c:v>
                </c:pt>
                <c:pt idx="2">
                  <c:v>13.72</c:v>
                </c:pt>
                <c:pt idx="3">
                  <c:v>11.95</c:v>
                </c:pt>
                <c:pt idx="4">
                  <c:v>13.12</c:v>
                </c:pt>
                <c:pt idx="5">
                  <c:v>10.66</c:v>
                </c:pt>
                <c:pt idx="6">
                  <c:v>11.66</c:v>
                </c:pt>
                <c:pt idx="7">
                  <c:v>11.64</c:v>
                </c:pt>
                <c:pt idx="8">
                  <c:v>11.83</c:v>
                </c:pt>
                <c:pt idx="9">
                  <c:v>0</c:v>
                </c:pt>
                <c:pt idx="10">
                  <c:v>11.76</c:v>
                </c:pt>
                <c:pt idx="11">
                  <c:v>12.25</c:v>
                </c:pt>
                <c:pt idx="12">
                  <c:v>14.31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9.44</c:v>
                </c:pt>
                <c:pt idx="1">
                  <c:v>10.07</c:v>
                </c:pt>
                <c:pt idx="2">
                  <c:v>10.38</c:v>
                </c:pt>
                <c:pt idx="3">
                  <c:v>7.79</c:v>
                </c:pt>
                <c:pt idx="4">
                  <c:v>10.79</c:v>
                </c:pt>
                <c:pt idx="5">
                  <c:v>8.59</c:v>
                </c:pt>
                <c:pt idx="6">
                  <c:v>8.3800000000000008</c:v>
                </c:pt>
                <c:pt idx="7">
                  <c:v>8.8699999999999992</c:v>
                </c:pt>
                <c:pt idx="8">
                  <c:v>8.64</c:v>
                </c:pt>
                <c:pt idx="9">
                  <c:v>0</c:v>
                </c:pt>
                <c:pt idx="10">
                  <c:v>9.33</c:v>
                </c:pt>
                <c:pt idx="11">
                  <c:v>9.3800000000000008</c:v>
                </c:pt>
                <c:pt idx="12">
                  <c:v>10.61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0.87000000000000455</c:v>
                  </c:pt>
                  <c:pt idx="1">
                    <c:v>1.6200000000000045</c:v>
                  </c:pt>
                  <c:pt idx="2">
                    <c:v>2.3200000000000003</c:v>
                  </c:pt>
                  <c:pt idx="3">
                    <c:v>4.1400000000000006</c:v>
                  </c:pt>
                  <c:pt idx="4">
                    <c:v>1.2700000000000031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0.85999999999999943</c:v>
                  </c:pt>
                  <c:pt idx="1">
                    <c:v>1.5499999999999972</c:v>
                  </c:pt>
                  <c:pt idx="2">
                    <c:v>2.2199999999999989</c:v>
                  </c:pt>
                  <c:pt idx="3">
                    <c:v>3.8599999999999994</c:v>
                  </c:pt>
                  <c:pt idx="4">
                    <c:v>1.2299999999999969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36.799999999999997</c:v>
                </c:pt>
                <c:pt idx="1">
                  <c:v>33.159999999999997</c:v>
                </c:pt>
                <c:pt idx="2">
                  <c:v>36.06</c:v>
                </c:pt>
                <c:pt idx="3">
                  <c:v>42.87</c:v>
                </c:pt>
                <c:pt idx="4">
                  <c:v>37.65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0.40000000000000568</c:v>
                  </c:pt>
                  <c:pt idx="1">
                    <c:v>0.98000000000000398</c:v>
                  </c:pt>
                  <c:pt idx="2">
                    <c:v>0.82999999999999829</c:v>
                  </c:pt>
                  <c:pt idx="3">
                    <c:v>1.8400000000000034</c:v>
                  </c:pt>
                  <c:pt idx="4">
                    <c:v>0.57000000000000028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0.39999999999999858</c:v>
                  </c:pt>
                  <c:pt idx="1">
                    <c:v>0.96000000000000085</c:v>
                  </c:pt>
                  <c:pt idx="2">
                    <c:v>0.82000000000000028</c:v>
                  </c:pt>
                  <c:pt idx="3">
                    <c:v>1.7899999999999991</c:v>
                  </c:pt>
                  <c:pt idx="4">
                    <c:v>0.54999999999999716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39.44</c:v>
                </c:pt>
                <c:pt idx="1">
                  <c:v>36.58</c:v>
                </c:pt>
                <c:pt idx="2">
                  <c:v>38.15</c:v>
                </c:pt>
                <c:pt idx="3">
                  <c:v>44.18</c:v>
                </c:pt>
                <c:pt idx="4">
                  <c:v>39.659999999999997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4</xdr:row>
      <xdr:rowOff>22225</xdr:rowOff>
    </xdr:from>
    <xdr:to>
      <xdr:col>13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7"/>
  <sheetViews>
    <sheetView tabSelected="1" zoomScale="56" zoomScaleNormal="56" zoomScaleSheetLayoutView="86" workbookViewId="0"/>
  </sheetViews>
  <sheetFormatPr defaultColWidth="9.1796875" defaultRowHeight="14.5" x14ac:dyDescent="0.35"/>
  <cols>
    <col min="1" max="1" width="28.1796875" style="17" customWidth="1"/>
    <col min="2" max="2" width="22.54296875" style="18" customWidth="1"/>
    <col min="3" max="3" width="25.453125" style="99" customWidth="1"/>
    <col min="4" max="5" width="12.54296875" style="99" customWidth="1"/>
    <col min="6" max="7" width="13.54296875" style="99" customWidth="1"/>
    <col min="8" max="8" width="10.81640625" style="99" customWidth="1"/>
    <col min="9" max="9" width="12.81640625" style="99" customWidth="1"/>
    <col min="10" max="11" width="15" style="99" customWidth="1"/>
    <col min="12" max="13" width="12.54296875" style="99" customWidth="1"/>
    <col min="14" max="14" width="6.1796875" style="113" customWidth="1"/>
    <col min="15" max="15" width="18.54296875" style="113" customWidth="1"/>
    <col min="16" max="16" width="12.54296875" style="17" customWidth="1"/>
    <col min="17" max="17" width="25.453125" style="99" customWidth="1"/>
    <col min="18" max="19" width="12.54296875" style="99" customWidth="1"/>
    <col min="20" max="21" width="13.54296875" style="99" customWidth="1"/>
    <col min="22" max="22" width="10.81640625" style="99" customWidth="1"/>
    <col min="23" max="25" width="15" style="99" customWidth="1"/>
    <col min="26" max="27" width="12.54296875" style="99" customWidth="1"/>
    <col min="28" max="16384" width="9.1796875" style="17"/>
  </cols>
  <sheetData>
    <row r="1" spans="1:27" s="53" customFormat="1" ht="33.65" customHeight="1" x14ac:dyDescent="0.55000000000000004">
      <c r="A1" s="19" t="s">
        <v>62</v>
      </c>
      <c r="B1" s="101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2"/>
      <c r="O1" s="83" t="s">
        <v>63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21</v>
      </c>
      <c r="B2" s="103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4"/>
      <c r="O2" s="82" t="s">
        <v>21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5" t="s">
        <v>67</v>
      </c>
      <c r="B3" s="84" t="s">
        <v>61</v>
      </c>
      <c r="C3" s="91" t="s">
        <v>53</v>
      </c>
      <c r="D3" s="92" t="s">
        <v>16</v>
      </c>
      <c r="E3" s="92" t="s">
        <v>15</v>
      </c>
      <c r="F3" s="92" t="s">
        <v>17</v>
      </c>
      <c r="G3" s="92" t="s">
        <v>18</v>
      </c>
      <c r="H3" s="92" t="s">
        <v>12</v>
      </c>
      <c r="I3" s="92" t="s">
        <v>19</v>
      </c>
      <c r="J3" s="92" t="s">
        <v>20</v>
      </c>
      <c r="K3" s="92" t="s">
        <v>48</v>
      </c>
      <c r="L3" s="92" t="s">
        <v>54</v>
      </c>
      <c r="M3" s="92" t="s">
        <v>55</v>
      </c>
      <c r="N3" s="106"/>
      <c r="O3" s="107" t="s">
        <v>67</v>
      </c>
      <c r="P3" s="84" t="s">
        <v>61</v>
      </c>
      <c r="Q3" s="91" t="s">
        <v>53</v>
      </c>
      <c r="R3" s="92" t="s">
        <v>16</v>
      </c>
      <c r="S3" s="92" t="s">
        <v>15</v>
      </c>
      <c r="T3" s="92" t="s">
        <v>17</v>
      </c>
      <c r="U3" s="92" t="s">
        <v>18</v>
      </c>
      <c r="V3" s="92" t="s">
        <v>12</v>
      </c>
      <c r="W3" s="92" t="s">
        <v>19</v>
      </c>
      <c r="X3" s="92" t="s">
        <v>20</v>
      </c>
      <c r="Y3" s="92" t="s">
        <v>48</v>
      </c>
      <c r="Z3" s="92" t="s">
        <v>54</v>
      </c>
      <c r="AA3" s="92" t="s">
        <v>55</v>
      </c>
    </row>
    <row r="4" spans="1:27" s="6" customFormat="1" x14ac:dyDescent="0.35">
      <c r="A4" s="37" t="s">
        <v>103</v>
      </c>
      <c r="B4" s="37" t="s">
        <v>0</v>
      </c>
      <c r="C4" s="37" t="s">
        <v>8</v>
      </c>
      <c r="D4" s="37">
        <v>5</v>
      </c>
      <c r="E4" s="37">
        <v>0</v>
      </c>
      <c r="F4" s="37">
        <v>1988</v>
      </c>
      <c r="G4" s="37">
        <v>1995</v>
      </c>
      <c r="H4" s="37">
        <v>-1.9</v>
      </c>
      <c r="I4" s="37">
        <v>-2.2999999999999998</v>
      </c>
      <c r="J4" s="37">
        <v>-1.5</v>
      </c>
      <c r="K4" s="37">
        <v>1</v>
      </c>
      <c r="L4" s="37">
        <v>-9.8000000000000007</v>
      </c>
      <c r="M4" s="37">
        <v>0</v>
      </c>
      <c r="N4" s="108"/>
      <c r="O4" s="37" t="s">
        <v>103</v>
      </c>
      <c r="P4" s="37" t="s">
        <v>0</v>
      </c>
      <c r="Q4" s="37" t="s">
        <v>8</v>
      </c>
      <c r="R4" s="37">
        <v>5</v>
      </c>
      <c r="S4" s="37" t="s">
        <v>106</v>
      </c>
      <c r="T4" s="37">
        <v>1988</v>
      </c>
      <c r="U4" s="37">
        <v>2019</v>
      </c>
      <c r="V4" s="37">
        <v>-1.7</v>
      </c>
      <c r="W4" s="37">
        <v>-2.1</v>
      </c>
      <c r="X4" s="37">
        <v>-1.3</v>
      </c>
      <c r="Y4" s="37">
        <v>1</v>
      </c>
      <c r="Z4" s="37">
        <v>-8.1999999999999993</v>
      </c>
      <c r="AA4" s="37">
        <v>0</v>
      </c>
    </row>
    <row r="5" spans="1:27" s="6" customFormat="1" x14ac:dyDescent="0.35">
      <c r="A5" s="37" t="s">
        <v>103</v>
      </c>
      <c r="B5" s="37" t="s">
        <v>0</v>
      </c>
      <c r="C5" s="37" t="s">
        <v>8</v>
      </c>
      <c r="D5" s="37">
        <v>5</v>
      </c>
      <c r="E5" s="37">
        <v>1</v>
      </c>
      <c r="F5" s="37">
        <v>1995</v>
      </c>
      <c r="G5" s="37">
        <v>1998</v>
      </c>
      <c r="H5" s="37">
        <v>0.9</v>
      </c>
      <c r="I5" s="37">
        <v>-2.2000000000000002</v>
      </c>
      <c r="J5" s="37">
        <v>4</v>
      </c>
      <c r="K5" s="37">
        <v>0</v>
      </c>
      <c r="L5" s="37">
        <v>0.6</v>
      </c>
      <c r="M5" s="37">
        <v>0.54400000000000004</v>
      </c>
      <c r="N5" s="108"/>
      <c r="O5" s="37" t="s">
        <v>103</v>
      </c>
      <c r="P5" s="37" t="s">
        <v>0</v>
      </c>
      <c r="Q5" s="37" t="s">
        <v>42</v>
      </c>
      <c r="R5" s="37">
        <v>1</v>
      </c>
      <c r="S5" s="37" t="s">
        <v>106</v>
      </c>
      <c r="T5" s="37">
        <v>1988</v>
      </c>
      <c r="U5" s="37">
        <v>2019</v>
      </c>
      <c r="V5" s="37">
        <v>-1.5</v>
      </c>
      <c r="W5" s="37">
        <v>-1.7</v>
      </c>
      <c r="X5" s="37">
        <v>-1.2</v>
      </c>
      <c r="Y5" s="37">
        <v>1</v>
      </c>
      <c r="Z5" s="37">
        <v>-11.9</v>
      </c>
      <c r="AA5" s="37">
        <v>0</v>
      </c>
    </row>
    <row r="6" spans="1:27" s="6" customFormat="1" x14ac:dyDescent="0.35">
      <c r="A6" s="37" t="s">
        <v>103</v>
      </c>
      <c r="B6" s="37" t="s">
        <v>0</v>
      </c>
      <c r="C6" s="37" t="s">
        <v>8</v>
      </c>
      <c r="D6" s="37">
        <v>5</v>
      </c>
      <c r="E6" s="37">
        <v>2</v>
      </c>
      <c r="F6" s="37">
        <v>1998</v>
      </c>
      <c r="G6" s="37">
        <v>2004</v>
      </c>
      <c r="H6" s="37">
        <v>-2.2999999999999998</v>
      </c>
      <c r="I6" s="37">
        <v>-3</v>
      </c>
      <c r="J6" s="37">
        <v>-1.7</v>
      </c>
      <c r="K6" s="37">
        <v>1</v>
      </c>
      <c r="L6" s="37">
        <v>-7.5</v>
      </c>
      <c r="M6" s="37">
        <v>0</v>
      </c>
      <c r="N6" s="108"/>
      <c r="O6" s="37" t="s">
        <v>103</v>
      </c>
      <c r="P6" s="37" t="s">
        <v>0</v>
      </c>
      <c r="Q6" s="37" t="s">
        <v>11</v>
      </c>
      <c r="R6" s="37">
        <v>1</v>
      </c>
      <c r="S6" s="37" t="s">
        <v>106</v>
      </c>
      <c r="T6" s="37">
        <v>1988</v>
      </c>
      <c r="U6" s="37">
        <v>2019</v>
      </c>
      <c r="V6" s="37">
        <v>-0.5</v>
      </c>
      <c r="W6" s="37">
        <v>-0.8</v>
      </c>
      <c r="X6" s="37">
        <v>-0.2</v>
      </c>
      <c r="Y6" s="37">
        <v>1</v>
      </c>
      <c r="Z6" s="37">
        <v>-3.6</v>
      </c>
      <c r="AA6" s="37">
        <v>0</v>
      </c>
    </row>
    <row r="7" spans="1:27" s="6" customFormat="1" x14ac:dyDescent="0.35">
      <c r="A7" s="37" t="s">
        <v>103</v>
      </c>
      <c r="B7" s="37" t="s">
        <v>0</v>
      </c>
      <c r="C7" s="37" t="s">
        <v>8</v>
      </c>
      <c r="D7" s="37">
        <v>5</v>
      </c>
      <c r="E7" s="37">
        <v>3</v>
      </c>
      <c r="F7" s="37">
        <v>2004</v>
      </c>
      <c r="G7" s="37">
        <v>2008</v>
      </c>
      <c r="H7" s="37">
        <v>-0.6</v>
      </c>
      <c r="I7" s="37">
        <v>-2.1</v>
      </c>
      <c r="J7" s="37">
        <v>0.9</v>
      </c>
      <c r="K7" s="37">
        <v>0</v>
      </c>
      <c r="L7" s="37">
        <v>-0.9</v>
      </c>
      <c r="M7" s="37">
        <v>0.376</v>
      </c>
      <c r="N7" s="108"/>
      <c r="O7" s="37" t="s">
        <v>103</v>
      </c>
      <c r="P7" s="37" t="s">
        <v>0</v>
      </c>
      <c r="Q7" s="37" t="s">
        <v>41</v>
      </c>
      <c r="R7" s="37">
        <v>2</v>
      </c>
      <c r="S7" s="37" t="s">
        <v>106</v>
      </c>
      <c r="T7" s="37">
        <v>1988</v>
      </c>
      <c r="U7" s="37">
        <v>2019</v>
      </c>
      <c r="V7" s="37">
        <v>-1.7</v>
      </c>
      <c r="W7" s="37">
        <v>-2.2999999999999998</v>
      </c>
      <c r="X7" s="37">
        <v>-1.2</v>
      </c>
      <c r="Y7" s="37">
        <v>1</v>
      </c>
      <c r="Z7" s="37">
        <v>-5.8</v>
      </c>
      <c r="AA7" s="37">
        <v>0</v>
      </c>
    </row>
    <row r="8" spans="1:27" s="6" customFormat="1" x14ac:dyDescent="0.35">
      <c r="A8" s="37" t="s">
        <v>103</v>
      </c>
      <c r="B8" s="37" t="s">
        <v>0</v>
      </c>
      <c r="C8" s="37" t="s">
        <v>8</v>
      </c>
      <c r="D8" s="37">
        <v>5</v>
      </c>
      <c r="E8" s="37">
        <v>4</v>
      </c>
      <c r="F8" s="37">
        <v>2008</v>
      </c>
      <c r="G8" s="37">
        <v>2012</v>
      </c>
      <c r="H8" s="37">
        <v>-4.5</v>
      </c>
      <c r="I8" s="37">
        <v>-5.9</v>
      </c>
      <c r="J8" s="37">
        <v>-3.1</v>
      </c>
      <c r="K8" s="37">
        <v>1</v>
      </c>
      <c r="L8" s="37">
        <v>-6.6</v>
      </c>
      <c r="M8" s="37">
        <v>0</v>
      </c>
      <c r="N8" s="108"/>
      <c r="O8" s="37" t="s">
        <v>103</v>
      </c>
      <c r="P8" s="37" t="s">
        <v>0</v>
      </c>
      <c r="Q8" s="37" t="s">
        <v>40</v>
      </c>
      <c r="R8" s="37">
        <v>5</v>
      </c>
      <c r="S8" s="37" t="s">
        <v>106</v>
      </c>
      <c r="T8" s="37">
        <v>1988</v>
      </c>
      <c r="U8" s="37">
        <v>2019</v>
      </c>
      <c r="V8" s="37">
        <v>-1.8</v>
      </c>
      <c r="W8" s="37">
        <v>-2.2999999999999998</v>
      </c>
      <c r="X8" s="37">
        <v>-1.2</v>
      </c>
      <c r="Y8" s="37">
        <v>1</v>
      </c>
      <c r="Z8" s="37">
        <v>-6.2</v>
      </c>
      <c r="AA8" s="37">
        <v>0</v>
      </c>
    </row>
    <row r="9" spans="1:27" s="6" customFormat="1" x14ac:dyDescent="0.35">
      <c r="A9" s="37" t="s">
        <v>103</v>
      </c>
      <c r="B9" s="37" t="s">
        <v>0</v>
      </c>
      <c r="C9" s="37" t="s">
        <v>8</v>
      </c>
      <c r="D9" s="37">
        <v>5</v>
      </c>
      <c r="E9" s="37">
        <v>5</v>
      </c>
      <c r="F9" s="37">
        <v>2012</v>
      </c>
      <c r="G9" s="37">
        <v>2019</v>
      </c>
      <c r="H9" s="37">
        <v>-1</v>
      </c>
      <c r="I9" s="37">
        <v>-1.4</v>
      </c>
      <c r="J9" s="37">
        <v>-0.6</v>
      </c>
      <c r="K9" s="37">
        <v>1</v>
      </c>
      <c r="L9" s="37">
        <v>-5.3</v>
      </c>
      <c r="M9" s="37">
        <v>0</v>
      </c>
      <c r="N9" s="108"/>
      <c r="O9" s="37" t="s">
        <v>103</v>
      </c>
      <c r="P9" s="37" t="s">
        <v>104</v>
      </c>
      <c r="Q9" s="37" t="s">
        <v>8</v>
      </c>
      <c r="R9" s="37">
        <v>2</v>
      </c>
      <c r="S9" s="37" t="s">
        <v>106</v>
      </c>
      <c r="T9" s="37">
        <v>1988</v>
      </c>
      <c r="U9" s="37">
        <v>2019</v>
      </c>
      <c r="V9" s="37">
        <v>-1.9</v>
      </c>
      <c r="W9" s="37">
        <v>-2.2999999999999998</v>
      </c>
      <c r="X9" s="37">
        <v>-1.5</v>
      </c>
      <c r="Y9" s="37">
        <v>1</v>
      </c>
      <c r="Z9" s="37">
        <v>-8.9</v>
      </c>
      <c r="AA9" s="37">
        <v>0</v>
      </c>
    </row>
    <row r="10" spans="1:27" s="6" customFormat="1" x14ac:dyDescent="0.35">
      <c r="A10" s="37" t="s">
        <v>103</v>
      </c>
      <c r="B10" s="37" t="s">
        <v>0</v>
      </c>
      <c r="C10" s="37" t="s">
        <v>42</v>
      </c>
      <c r="D10" s="37">
        <v>1</v>
      </c>
      <c r="E10" s="37">
        <v>0</v>
      </c>
      <c r="F10" s="37">
        <v>1988</v>
      </c>
      <c r="G10" s="37">
        <v>2006</v>
      </c>
      <c r="H10" s="37">
        <v>-0.6</v>
      </c>
      <c r="I10" s="37">
        <v>-0.9</v>
      </c>
      <c r="J10" s="37">
        <v>-0.3</v>
      </c>
      <c r="K10" s="37">
        <v>1</v>
      </c>
      <c r="L10" s="37">
        <v>-3.6</v>
      </c>
      <c r="M10" s="37">
        <v>1E-3</v>
      </c>
      <c r="N10" s="108"/>
      <c r="O10" s="37" t="s">
        <v>103</v>
      </c>
      <c r="P10" s="37" t="s">
        <v>104</v>
      </c>
      <c r="Q10" s="37" t="s">
        <v>42</v>
      </c>
      <c r="R10" s="37">
        <v>1</v>
      </c>
      <c r="S10" s="37" t="s">
        <v>106</v>
      </c>
      <c r="T10" s="37">
        <v>1988</v>
      </c>
      <c r="U10" s="37">
        <v>2019</v>
      </c>
      <c r="V10" s="37">
        <v>-1.4</v>
      </c>
      <c r="W10" s="37">
        <v>-1.8</v>
      </c>
      <c r="X10" s="37">
        <v>-1</v>
      </c>
      <c r="Y10" s="37">
        <v>1</v>
      </c>
      <c r="Z10" s="37">
        <v>-6.9</v>
      </c>
      <c r="AA10" s="37">
        <v>0</v>
      </c>
    </row>
    <row r="11" spans="1:27" s="6" customFormat="1" x14ac:dyDescent="0.35">
      <c r="A11" s="37" t="s">
        <v>103</v>
      </c>
      <c r="B11" s="37" t="s">
        <v>0</v>
      </c>
      <c r="C11" s="37" t="s">
        <v>42</v>
      </c>
      <c r="D11" s="37">
        <v>1</v>
      </c>
      <c r="E11" s="37">
        <v>1</v>
      </c>
      <c r="F11" s="37">
        <v>2006</v>
      </c>
      <c r="G11" s="37">
        <v>2019</v>
      </c>
      <c r="H11" s="37">
        <v>-2.7</v>
      </c>
      <c r="I11" s="37">
        <v>-3.1</v>
      </c>
      <c r="J11" s="37">
        <v>-2.2999999999999998</v>
      </c>
      <c r="K11" s="37">
        <v>1</v>
      </c>
      <c r="L11" s="37">
        <v>-14.4</v>
      </c>
      <c r="M11" s="37">
        <v>0</v>
      </c>
      <c r="N11" s="108"/>
      <c r="O11" s="37" t="s">
        <v>103</v>
      </c>
      <c r="P11" s="37" t="s">
        <v>104</v>
      </c>
      <c r="Q11" s="37" t="s">
        <v>11</v>
      </c>
      <c r="R11" s="37">
        <v>1</v>
      </c>
      <c r="S11" s="37" t="s">
        <v>106</v>
      </c>
      <c r="T11" s="37">
        <v>1988</v>
      </c>
      <c r="U11" s="37">
        <v>2019</v>
      </c>
      <c r="V11" s="37">
        <v>-0.7</v>
      </c>
      <c r="W11" s="37">
        <v>-1</v>
      </c>
      <c r="X11" s="37">
        <v>-0.3</v>
      </c>
      <c r="Y11" s="37">
        <v>1</v>
      </c>
      <c r="Z11" s="37">
        <v>-3.4</v>
      </c>
      <c r="AA11" s="37">
        <v>1E-3</v>
      </c>
    </row>
    <row r="12" spans="1:27" s="6" customFormat="1" x14ac:dyDescent="0.35">
      <c r="A12" s="37" t="s">
        <v>103</v>
      </c>
      <c r="B12" s="37" t="s">
        <v>0</v>
      </c>
      <c r="C12" s="37" t="s">
        <v>11</v>
      </c>
      <c r="D12" s="37">
        <v>1</v>
      </c>
      <c r="E12" s="37">
        <v>0</v>
      </c>
      <c r="F12" s="37">
        <v>1988</v>
      </c>
      <c r="G12" s="37">
        <v>2003</v>
      </c>
      <c r="H12" s="37">
        <v>0.2</v>
      </c>
      <c r="I12" s="37">
        <v>-0.3</v>
      </c>
      <c r="J12" s="37">
        <v>0.7</v>
      </c>
      <c r="K12" s="37">
        <v>0</v>
      </c>
      <c r="L12" s="37">
        <v>0.7</v>
      </c>
      <c r="M12" s="37">
        <v>0.501</v>
      </c>
      <c r="N12" s="108"/>
      <c r="O12" s="37" t="s">
        <v>103</v>
      </c>
      <c r="P12" s="37" t="s">
        <v>104</v>
      </c>
      <c r="Q12" s="37" t="s">
        <v>41</v>
      </c>
      <c r="R12" s="37">
        <v>1</v>
      </c>
      <c r="S12" s="37" t="s">
        <v>106</v>
      </c>
      <c r="T12" s="37">
        <v>1988</v>
      </c>
      <c r="U12" s="37">
        <v>2019</v>
      </c>
      <c r="V12" s="37">
        <v>-2.1</v>
      </c>
      <c r="W12" s="37">
        <v>-2.6</v>
      </c>
      <c r="X12" s="37">
        <v>-1.7</v>
      </c>
      <c r="Y12" s="37">
        <v>1</v>
      </c>
      <c r="Z12" s="37">
        <v>-9.1999999999999993</v>
      </c>
      <c r="AA12" s="37">
        <v>0</v>
      </c>
    </row>
    <row r="13" spans="1:27" s="6" customFormat="1" x14ac:dyDescent="0.35">
      <c r="A13" s="37" t="s">
        <v>103</v>
      </c>
      <c r="B13" s="37" t="s">
        <v>0</v>
      </c>
      <c r="C13" s="37" t="s">
        <v>11</v>
      </c>
      <c r="D13" s="37">
        <v>1</v>
      </c>
      <c r="E13" s="37">
        <v>1</v>
      </c>
      <c r="F13" s="37">
        <v>2003</v>
      </c>
      <c r="G13" s="37">
        <v>2019</v>
      </c>
      <c r="H13" s="37">
        <v>-1.2</v>
      </c>
      <c r="I13" s="37">
        <v>-1.5</v>
      </c>
      <c r="J13" s="37">
        <v>-0.9</v>
      </c>
      <c r="K13" s="37">
        <v>1</v>
      </c>
      <c r="L13" s="37">
        <v>-7.7</v>
      </c>
      <c r="M13" s="37">
        <v>0</v>
      </c>
      <c r="N13" s="108"/>
      <c r="O13" s="37" t="s">
        <v>103</v>
      </c>
      <c r="P13" s="37" t="s">
        <v>104</v>
      </c>
      <c r="Q13" s="37" t="s">
        <v>40</v>
      </c>
      <c r="R13" s="37">
        <v>2</v>
      </c>
      <c r="S13" s="37" t="s">
        <v>106</v>
      </c>
      <c r="T13" s="37">
        <v>1988</v>
      </c>
      <c r="U13" s="37">
        <v>2019</v>
      </c>
      <c r="V13" s="37">
        <v>-2</v>
      </c>
      <c r="W13" s="37">
        <v>-2.5</v>
      </c>
      <c r="X13" s="37">
        <v>-1.5</v>
      </c>
      <c r="Y13" s="37">
        <v>1</v>
      </c>
      <c r="Z13" s="37">
        <v>-7.5</v>
      </c>
      <c r="AA13" s="37">
        <v>0</v>
      </c>
    </row>
    <row r="14" spans="1:27" s="6" customFormat="1" x14ac:dyDescent="0.35">
      <c r="A14" s="37" t="s">
        <v>103</v>
      </c>
      <c r="B14" s="37" t="s">
        <v>0</v>
      </c>
      <c r="C14" s="37" t="s">
        <v>41</v>
      </c>
      <c r="D14" s="37">
        <v>2</v>
      </c>
      <c r="E14" s="37">
        <v>0</v>
      </c>
      <c r="F14" s="37">
        <v>1988</v>
      </c>
      <c r="G14" s="37">
        <v>2008</v>
      </c>
      <c r="H14" s="37">
        <v>-0.7</v>
      </c>
      <c r="I14" s="37">
        <v>-1</v>
      </c>
      <c r="J14" s="37">
        <v>-0.5</v>
      </c>
      <c r="K14" s="37">
        <v>1</v>
      </c>
      <c r="L14" s="37">
        <v>-6.3</v>
      </c>
      <c r="M14" s="37">
        <v>0</v>
      </c>
      <c r="N14" s="108"/>
      <c r="O14" s="37" t="s">
        <v>103</v>
      </c>
      <c r="P14" s="37" t="s">
        <v>105</v>
      </c>
      <c r="Q14" s="37" t="s">
        <v>8</v>
      </c>
      <c r="R14" s="37">
        <v>5</v>
      </c>
      <c r="S14" s="37" t="s">
        <v>106</v>
      </c>
      <c r="T14" s="37">
        <v>1988</v>
      </c>
      <c r="U14" s="37">
        <v>2019</v>
      </c>
      <c r="V14" s="37">
        <v>-1.6</v>
      </c>
      <c r="W14" s="37">
        <v>-2</v>
      </c>
      <c r="X14" s="37">
        <v>-1.2</v>
      </c>
      <c r="Y14" s="37">
        <v>1</v>
      </c>
      <c r="Z14" s="37">
        <v>-7</v>
      </c>
      <c r="AA14" s="37">
        <v>0</v>
      </c>
    </row>
    <row r="15" spans="1:27" s="6" customFormat="1" x14ac:dyDescent="0.35">
      <c r="A15" s="37" t="s">
        <v>103</v>
      </c>
      <c r="B15" s="37" t="s">
        <v>0</v>
      </c>
      <c r="C15" s="37" t="s">
        <v>41</v>
      </c>
      <c r="D15" s="37">
        <v>2</v>
      </c>
      <c r="E15" s="37">
        <v>1</v>
      </c>
      <c r="F15" s="37">
        <v>2008</v>
      </c>
      <c r="G15" s="37">
        <v>2017</v>
      </c>
      <c r="H15" s="37">
        <v>-4.8</v>
      </c>
      <c r="I15" s="37">
        <v>-5.7</v>
      </c>
      <c r="J15" s="37">
        <v>-4</v>
      </c>
      <c r="K15" s="37">
        <v>1</v>
      </c>
      <c r="L15" s="37">
        <v>-11.4</v>
      </c>
      <c r="M15" s="37">
        <v>0</v>
      </c>
      <c r="N15" s="108"/>
      <c r="O15" s="37" t="s">
        <v>103</v>
      </c>
      <c r="P15" s="37" t="s">
        <v>105</v>
      </c>
      <c r="Q15" s="37" t="s">
        <v>42</v>
      </c>
      <c r="R15" s="37">
        <v>1</v>
      </c>
      <c r="S15" s="37" t="s">
        <v>106</v>
      </c>
      <c r="T15" s="37">
        <v>1988</v>
      </c>
      <c r="U15" s="37">
        <v>2019</v>
      </c>
      <c r="V15" s="37">
        <v>-1.4</v>
      </c>
      <c r="W15" s="37">
        <v>-1.7</v>
      </c>
      <c r="X15" s="37">
        <v>-1.1000000000000001</v>
      </c>
      <c r="Y15" s="37">
        <v>1</v>
      </c>
      <c r="Z15" s="37">
        <v>-8.9</v>
      </c>
      <c r="AA15" s="37">
        <v>0</v>
      </c>
    </row>
    <row r="16" spans="1:27" s="6" customFormat="1" x14ac:dyDescent="0.35">
      <c r="A16" s="37" t="s">
        <v>103</v>
      </c>
      <c r="B16" s="37" t="s">
        <v>0</v>
      </c>
      <c r="C16" s="37" t="s">
        <v>41</v>
      </c>
      <c r="D16" s="37">
        <v>2</v>
      </c>
      <c r="E16" s="37">
        <v>2</v>
      </c>
      <c r="F16" s="37">
        <v>2017</v>
      </c>
      <c r="G16" s="37">
        <v>2019</v>
      </c>
      <c r="H16" s="37">
        <v>2.1</v>
      </c>
      <c r="I16" s="37">
        <v>-6.3</v>
      </c>
      <c r="J16" s="37">
        <v>11.1</v>
      </c>
      <c r="K16" s="37">
        <v>0</v>
      </c>
      <c r="L16" s="37">
        <v>0.5</v>
      </c>
      <c r="M16" s="37">
        <v>0.625</v>
      </c>
      <c r="N16" s="108"/>
      <c r="O16" s="37" t="s">
        <v>103</v>
      </c>
      <c r="P16" s="37" t="s">
        <v>105</v>
      </c>
      <c r="Q16" s="37" t="s">
        <v>11</v>
      </c>
      <c r="R16" s="37">
        <v>0</v>
      </c>
      <c r="S16" s="37" t="s">
        <v>106</v>
      </c>
      <c r="T16" s="37">
        <v>1988</v>
      </c>
      <c r="U16" s="37">
        <v>2019</v>
      </c>
      <c r="V16" s="37">
        <v>-0.6</v>
      </c>
      <c r="W16" s="37">
        <v>-0.7</v>
      </c>
      <c r="X16" s="37">
        <v>-0.4</v>
      </c>
      <c r="Y16" s="37">
        <v>1</v>
      </c>
      <c r="Z16" s="37">
        <v>-7.2</v>
      </c>
      <c r="AA16" s="37">
        <v>0</v>
      </c>
    </row>
    <row r="17" spans="1:27" s="6" customFormat="1" x14ac:dyDescent="0.35">
      <c r="A17" s="37" t="s">
        <v>103</v>
      </c>
      <c r="B17" s="37" t="s">
        <v>0</v>
      </c>
      <c r="C17" s="37" t="s">
        <v>40</v>
      </c>
      <c r="D17" s="37">
        <v>5</v>
      </c>
      <c r="E17" s="37">
        <v>0</v>
      </c>
      <c r="F17" s="37">
        <v>1988</v>
      </c>
      <c r="G17" s="37">
        <v>1995</v>
      </c>
      <c r="H17" s="37">
        <v>-2.1</v>
      </c>
      <c r="I17" s="37">
        <v>-2.5</v>
      </c>
      <c r="J17" s="37">
        <v>-1.6</v>
      </c>
      <c r="K17" s="37">
        <v>1</v>
      </c>
      <c r="L17" s="37">
        <v>-9.1999999999999993</v>
      </c>
      <c r="M17" s="37">
        <v>0</v>
      </c>
      <c r="N17" s="108"/>
      <c r="O17" s="37" t="s">
        <v>103</v>
      </c>
      <c r="P17" s="37" t="s">
        <v>105</v>
      </c>
      <c r="Q17" s="37" t="s">
        <v>41</v>
      </c>
      <c r="R17" s="37">
        <v>1</v>
      </c>
      <c r="S17" s="37" t="s">
        <v>106</v>
      </c>
      <c r="T17" s="37">
        <v>1988</v>
      </c>
      <c r="U17" s="37">
        <v>2019</v>
      </c>
      <c r="V17" s="37">
        <v>-2</v>
      </c>
      <c r="W17" s="37">
        <v>-2.2999999999999998</v>
      </c>
      <c r="X17" s="37">
        <v>-1.7</v>
      </c>
      <c r="Y17" s="37">
        <v>1</v>
      </c>
      <c r="Z17" s="37">
        <v>-11.5</v>
      </c>
      <c r="AA17" s="37">
        <v>0</v>
      </c>
    </row>
    <row r="18" spans="1:27" s="6" customFormat="1" x14ac:dyDescent="0.35">
      <c r="A18" s="37" t="s">
        <v>103</v>
      </c>
      <c r="B18" s="37" t="s">
        <v>0</v>
      </c>
      <c r="C18" s="37" t="s">
        <v>40</v>
      </c>
      <c r="D18" s="37">
        <v>5</v>
      </c>
      <c r="E18" s="37">
        <v>1</v>
      </c>
      <c r="F18" s="37">
        <v>1995</v>
      </c>
      <c r="G18" s="37">
        <v>1998</v>
      </c>
      <c r="H18" s="37">
        <v>1</v>
      </c>
      <c r="I18" s="37">
        <v>-2.5</v>
      </c>
      <c r="J18" s="37">
        <v>4.7</v>
      </c>
      <c r="K18" s="37">
        <v>0</v>
      </c>
      <c r="L18" s="37">
        <v>0.6</v>
      </c>
      <c r="M18" s="37">
        <v>0.55100000000000005</v>
      </c>
      <c r="N18" s="108"/>
      <c r="O18" s="37" t="s">
        <v>103</v>
      </c>
      <c r="P18" s="37" t="s">
        <v>105</v>
      </c>
      <c r="Q18" s="37" t="s">
        <v>40</v>
      </c>
      <c r="R18" s="37">
        <v>5</v>
      </c>
      <c r="S18" s="37" t="s">
        <v>106</v>
      </c>
      <c r="T18" s="37">
        <v>1988</v>
      </c>
      <c r="U18" s="37">
        <v>2019</v>
      </c>
      <c r="V18" s="37">
        <v>-1.6</v>
      </c>
      <c r="W18" s="37">
        <v>-2.4</v>
      </c>
      <c r="X18" s="37">
        <v>-0.9</v>
      </c>
      <c r="Y18" s="37">
        <v>1</v>
      </c>
      <c r="Z18" s="37">
        <v>-4.4000000000000004</v>
      </c>
      <c r="AA18" s="37">
        <v>0</v>
      </c>
    </row>
    <row r="19" spans="1:27" s="6" customFormat="1" x14ac:dyDescent="0.35">
      <c r="A19" s="37" t="s">
        <v>103</v>
      </c>
      <c r="B19" s="37" t="s">
        <v>0</v>
      </c>
      <c r="C19" s="37" t="s">
        <v>40</v>
      </c>
      <c r="D19" s="37">
        <v>5</v>
      </c>
      <c r="E19" s="37">
        <v>2</v>
      </c>
      <c r="F19" s="37">
        <v>1998</v>
      </c>
      <c r="G19" s="37">
        <v>2005</v>
      </c>
      <c r="H19" s="37">
        <v>-2.5</v>
      </c>
      <c r="I19" s="37">
        <v>-3.1</v>
      </c>
      <c r="J19" s="37">
        <v>-1.8</v>
      </c>
      <c r="K19" s="37">
        <v>1</v>
      </c>
      <c r="L19" s="37">
        <v>-8.5</v>
      </c>
      <c r="M19" s="37">
        <v>0</v>
      </c>
      <c r="N19" s="108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103</v>
      </c>
      <c r="B20" s="37" t="s">
        <v>0</v>
      </c>
      <c r="C20" s="37" t="s">
        <v>40</v>
      </c>
      <c r="D20" s="37">
        <v>5</v>
      </c>
      <c r="E20" s="37">
        <v>3</v>
      </c>
      <c r="F20" s="37">
        <v>2005</v>
      </c>
      <c r="G20" s="37">
        <v>2008</v>
      </c>
      <c r="H20" s="37">
        <v>-0.2</v>
      </c>
      <c r="I20" s="37">
        <v>-4</v>
      </c>
      <c r="J20" s="37">
        <v>3.7</v>
      </c>
      <c r="K20" s="37">
        <v>0</v>
      </c>
      <c r="L20" s="37">
        <v>-0.1</v>
      </c>
      <c r="M20" s="37">
        <v>0.90500000000000003</v>
      </c>
      <c r="N20" s="108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103</v>
      </c>
      <c r="B21" s="37" t="s">
        <v>0</v>
      </c>
      <c r="C21" s="37" t="s">
        <v>40</v>
      </c>
      <c r="D21" s="37">
        <v>5</v>
      </c>
      <c r="E21" s="37">
        <v>4</v>
      </c>
      <c r="F21" s="37">
        <v>2008</v>
      </c>
      <c r="G21" s="37">
        <v>2012</v>
      </c>
      <c r="H21" s="37">
        <v>-4.8</v>
      </c>
      <c r="I21" s="37">
        <v>-6.7</v>
      </c>
      <c r="J21" s="37">
        <v>-2.9</v>
      </c>
      <c r="K21" s="37">
        <v>1</v>
      </c>
      <c r="L21" s="37">
        <v>-5.2</v>
      </c>
      <c r="M21" s="37">
        <v>0</v>
      </c>
      <c r="N21" s="108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103</v>
      </c>
      <c r="B22" s="37" t="s">
        <v>0</v>
      </c>
      <c r="C22" s="37" t="s">
        <v>40</v>
      </c>
      <c r="D22" s="37">
        <v>5</v>
      </c>
      <c r="E22" s="37">
        <v>5</v>
      </c>
      <c r="F22" s="37">
        <v>2012</v>
      </c>
      <c r="G22" s="37">
        <v>2019</v>
      </c>
      <c r="H22" s="37">
        <v>-0.9</v>
      </c>
      <c r="I22" s="37">
        <v>-1.4</v>
      </c>
      <c r="J22" s="37">
        <v>-0.3</v>
      </c>
      <c r="K22" s="37">
        <v>1</v>
      </c>
      <c r="L22" s="37">
        <v>-3.2</v>
      </c>
      <c r="M22" s="37">
        <v>6.0000000000000001E-3</v>
      </c>
      <c r="N22" s="108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103</v>
      </c>
      <c r="B23" s="37" t="s">
        <v>104</v>
      </c>
      <c r="C23" s="37" t="s">
        <v>8</v>
      </c>
      <c r="D23" s="37">
        <v>2</v>
      </c>
      <c r="E23" s="37">
        <v>0</v>
      </c>
      <c r="F23" s="37">
        <v>1988</v>
      </c>
      <c r="G23" s="37">
        <v>2008</v>
      </c>
      <c r="H23" s="37">
        <v>-1.6</v>
      </c>
      <c r="I23" s="37">
        <v>-1.7</v>
      </c>
      <c r="J23" s="37">
        <v>-1.4</v>
      </c>
      <c r="K23" s="37">
        <v>1</v>
      </c>
      <c r="L23" s="37">
        <v>-19.399999999999999</v>
      </c>
      <c r="M23" s="37">
        <v>0</v>
      </c>
      <c r="N23" s="108"/>
      <c r="O23" s="58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103</v>
      </c>
      <c r="B24" s="37" t="s">
        <v>104</v>
      </c>
      <c r="C24" s="37" t="s">
        <v>8</v>
      </c>
      <c r="D24" s="37">
        <v>2</v>
      </c>
      <c r="E24" s="37">
        <v>1</v>
      </c>
      <c r="F24" s="37">
        <v>2008</v>
      </c>
      <c r="G24" s="37">
        <v>2012</v>
      </c>
      <c r="H24" s="37">
        <v>-4.5999999999999996</v>
      </c>
      <c r="I24" s="37">
        <v>-7.4</v>
      </c>
      <c r="J24" s="37">
        <v>-1.7</v>
      </c>
      <c r="K24" s="37">
        <v>1</v>
      </c>
      <c r="L24" s="37">
        <v>-3.3</v>
      </c>
      <c r="M24" s="37">
        <v>3.0000000000000001E-3</v>
      </c>
      <c r="N24" s="108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103</v>
      </c>
      <c r="B25" s="37" t="s">
        <v>104</v>
      </c>
      <c r="C25" s="37" t="s">
        <v>8</v>
      </c>
      <c r="D25" s="37">
        <v>2</v>
      </c>
      <c r="E25" s="37">
        <v>2</v>
      </c>
      <c r="F25" s="37">
        <v>2012</v>
      </c>
      <c r="G25" s="37">
        <v>2019</v>
      </c>
      <c r="H25" s="37">
        <v>-1.1000000000000001</v>
      </c>
      <c r="I25" s="37">
        <v>-1.9</v>
      </c>
      <c r="J25" s="37">
        <v>-0.4</v>
      </c>
      <c r="K25" s="37">
        <v>1</v>
      </c>
      <c r="L25" s="37">
        <v>-3</v>
      </c>
      <c r="M25" s="37">
        <v>6.0000000000000001E-3</v>
      </c>
      <c r="N25" s="108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103</v>
      </c>
      <c r="B26" s="37" t="s">
        <v>104</v>
      </c>
      <c r="C26" s="37" t="s">
        <v>42</v>
      </c>
      <c r="D26" s="37">
        <v>1</v>
      </c>
      <c r="E26" s="37">
        <v>0</v>
      </c>
      <c r="F26" s="37">
        <v>1988</v>
      </c>
      <c r="G26" s="37">
        <v>2001</v>
      </c>
      <c r="H26" s="37">
        <v>-0.4</v>
      </c>
      <c r="I26" s="37">
        <v>-1.2</v>
      </c>
      <c r="J26" s="37">
        <v>0.5</v>
      </c>
      <c r="K26" s="37">
        <v>0</v>
      </c>
      <c r="L26" s="37">
        <v>-0.8</v>
      </c>
      <c r="M26" s="37">
        <v>0.41399999999999998</v>
      </c>
      <c r="N26" s="108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103</v>
      </c>
      <c r="B27" s="37" t="s">
        <v>104</v>
      </c>
      <c r="C27" s="37" t="s">
        <v>42</v>
      </c>
      <c r="D27" s="37">
        <v>1</v>
      </c>
      <c r="E27" s="37">
        <v>1</v>
      </c>
      <c r="F27" s="37">
        <v>2001</v>
      </c>
      <c r="G27" s="37">
        <v>2019</v>
      </c>
      <c r="H27" s="37">
        <v>-2.2000000000000002</v>
      </c>
      <c r="I27" s="37">
        <v>-2.5</v>
      </c>
      <c r="J27" s="37">
        <v>-1.8</v>
      </c>
      <c r="K27" s="37">
        <v>1</v>
      </c>
      <c r="L27" s="37">
        <v>-12.3</v>
      </c>
      <c r="M27" s="37">
        <v>0</v>
      </c>
      <c r="N27" s="108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103</v>
      </c>
      <c r="B28" s="37" t="s">
        <v>104</v>
      </c>
      <c r="C28" s="37" t="s">
        <v>11</v>
      </c>
      <c r="D28" s="37">
        <v>1</v>
      </c>
      <c r="E28" s="37">
        <v>0</v>
      </c>
      <c r="F28" s="37">
        <v>1988</v>
      </c>
      <c r="G28" s="37">
        <v>2004</v>
      </c>
      <c r="H28" s="37">
        <v>0.3</v>
      </c>
      <c r="I28" s="37">
        <v>-0.3</v>
      </c>
      <c r="J28" s="37">
        <v>0.9</v>
      </c>
      <c r="K28" s="37">
        <v>0</v>
      </c>
      <c r="L28" s="37">
        <v>1</v>
      </c>
      <c r="M28" s="37">
        <v>0.34599999999999997</v>
      </c>
      <c r="N28" s="108"/>
      <c r="O28" s="58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103</v>
      </c>
      <c r="B29" s="37" t="s">
        <v>104</v>
      </c>
      <c r="C29" s="37" t="s">
        <v>11</v>
      </c>
      <c r="D29" s="37">
        <v>1</v>
      </c>
      <c r="E29" s="37">
        <v>1</v>
      </c>
      <c r="F29" s="37">
        <v>2004</v>
      </c>
      <c r="G29" s="37">
        <v>2019</v>
      </c>
      <c r="H29" s="37">
        <v>-1.7</v>
      </c>
      <c r="I29" s="37">
        <v>-2.1</v>
      </c>
      <c r="J29" s="37">
        <v>-1.2</v>
      </c>
      <c r="K29" s="37">
        <v>1</v>
      </c>
      <c r="L29" s="37">
        <v>-7.3</v>
      </c>
      <c r="M29" s="37">
        <v>0</v>
      </c>
      <c r="N29" s="108"/>
      <c r="O29" s="58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6" customFormat="1" x14ac:dyDescent="0.35">
      <c r="A30" s="37" t="s">
        <v>103</v>
      </c>
      <c r="B30" s="37" t="s">
        <v>104</v>
      </c>
      <c r="C30" s="37" t="s">
        <v>41</v>
      </c>
      <c r="D30" s="37">
        <v>1</v>
      </c>
      <c r="E30" s="37">
        <v>0</v>
      </c>
      <c r="F30" s="37">
        <v>1988</v>
      </c>
      <c r="G30" s="37">
        <v>2008</v>
      </c>
      <c r="H30" s="37">
        <v>-0.9</v>
      </c>
      <c r="I30" s="37">
        <v>-1.4</v>
      </c>
      <c r="J30" s="37">
        <v>-0.4</v>
      </c>
      <c r="K30" s="37">
        <v>1</v>
      </c>
      <c r="L30" s="37">
        <v>-4</v>
      </c>
      <c r="M30" s="37">
        <v>0</v>
      </c>
      <c r="N30" s="108"/>
      <c r="O30" s="58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6" customFormat="1" x14ac:dyDescent="0.35">
      <c r="A31" s="37" t="s">
        <v>103</v>
      </c>
      <c r="B31" s="37" t="s">
        <v>104</v>
      </c>
      <c r="C31" s="37" t="s">
        <v>41</v>
      </c>
      <c r="D31" s="37">
        <v>1</v>
      </c>
      <c r="E31" s="37">
        <v>1</v>
      </c>
      <c r="F31" s="37">
        <v>2008</v>
      </c>
      <c r="G31" s="37">
        <v>2019</v>
      </c>
      <c r="H31" s="37">
        <v>-4.4000000000000004</v>
      </c>
      <c r="I31" s="37">
        <v>-5.4</v>
      </c>
      <c r="J31" s="37">
        <v>-3.3</v>
      </c>
      <c r="K31" s="37">
        <v>1</v>
      </c>
      <c r="L31" s="37">
        <v>-8.6</v>
      </c>
      <c r="M31" s="37">
        <v>0</v>
      </c>
      <c r="N31" s="108"/>
      <c r="O31" s="58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6" customFormat="1" x14ac:dyDescent="0.35">
      <c r="A32" s="37" t="s">
        <v>103</v>
      </c>
      <c r="B32" s="37" t="s">
        <v>104</v>
      </c>
      <c r="C32" s="37" t="s">
        <v>40</v>
      </c>
      <c r="D32" s="37">
        <v>2</v>
      </c>
      <c r="E32" s="37">
        <v>0</v>
      </c>
      <c r="F32" s="37">
        <v>1988</v>
      </c>
      <c r="G32" s="37">
        <v>2008</v>
      </c>
      <c r="H32" s="37">
        <v>-1.8</v>
      </c>
      <c r="I32" s="37">
        <v>-2</v>
      </c>
      <c r="J32" s="37">
        <v>-1.6</v>
      </c>
      <c r="K32" s="37">
        <v>1</v>
      </c>
      <c r="L32" s="37">
        <v>-19</v>
      </c>
      <c r="M32" s="37">
        <v>0</v>
      </c>
      <c r="N32" s="108"/>
      <c r="O32" s="58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6" customFormat="1" x14ac:dyDescent="0.35">
      <c r="A33" s="37" t="s">
        <v>103</v>
      </c>
      <c r="B33" s="37" t="s">
        <v>104</v>
      </c>
      <c r="C33" s="37" t="s">
        <v>40</v>
      </c>
      <c r="D33" s="37">
        <v>2</v>
      </c>
      <c r="E33" s="37">
        <v>1</v>
      </c>
      <c r="F33" s="37">
        <v>2008</v>
      </c>
      <c r="G33" s="37">
        <v>2012</v>
      </c>
      <c r="H33" s="37">
        <v>-5</v>
      </c>
      <c r="I33" s="37">
        <v>-8.5</v>
      </c>
      <c r="J33" s="37">
        <v>-1.3</v>
      </c>
      <c r="K33" s="37">
        <v>1</v>
      </c>
      <c r="L33" s="37">
        <v>-2.8</v>
      </c>
      <c r="M33" s="37">
        <v>1.0999999999999999E-2</v>
      </c>
      <c r="N33" s="108"/>
      <c r="O33" s="58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6" customFormat="1" x14ac:dyDescent="0.35">
      <c r="A34" s="37" t="s">
        <v>103</v>
      </c>
      <c r="B34" s="37" t="s">
        <v>104</v>
      </c>
      <c r="C34" s="37" t="s">
        <v>40</v>
      </c>
      <c r="D34" s="37">
        <v>2</v>
      </c>
      <c r="E34" s="37">
        <v>2</v>
      </c>
      <c r="F34" s="37">
        <v>2012</v>
      </c>
      <c r="G34" s="37">
        <v>2019</v>
      </c>
      <c r="H34" s="37">
        <v>-1</v>
      </c>
      <c r="I34" s="37">
        <v>-2</v>
      </c>
      <c r="J34" s="37">
        <v>0.1</v>
      </c>
      <c r="K34" s="37">
        <v>0</v>
      </c>
      <c r="L34" s="37">
        <v>-1.9</v>
      </c>
      <c r="M34" s="37">
        <v>7.0999999999999994E-2</v>
      </c>
      <c r="N34" s="108"/>
      <c r="O34" s="58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6" customFormat="1" x14ac:dyDescent="0.35">
      <c r="A35" s="37" t="s">
        <v>103</v>
      </c>
      <c r="B35" s="37" t="s">
        <v>105</v>
      </c>
      <c r="C35" s="37" t="s">
        <v>8</v>
      </c>
      <c r="D35" s="37">
        <v>5</v>
      </c>
      <c r="E35" s="37">
        <v>0</v>
      </c>
      <c r="F35" s="37">
        <v>1988</v>
      </c>
      <c r="G35" s="37">
        <v>1995</v>
      </c>
      <c r="H35" s="37">
        <v>-2.1</v>
      </c>
      <c r="I35" s="37">
        <v>-2.6</v>
      </c>
      <c r="J35" s="37">
        <v>-1.6</v>
      </c>
      <c r="K35" s="37">
        <v>1</v>
      </c>
      <c r="L35" s="37">
        <v>-9.6999999999999993</v>
      </c>
      <c r="M35" s="37">
        <v>0</v>
      </c>
      <c r="N35" s="108"/>
      <c r="O35" s="58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6" customFormat="1" x14ac:dyDescent="0.35">
      <c r="A36" s="37" t="s">
        <v>103</v>
      </c>
      <c r="B36" s="37" t="s">
        <v>105</v>
      </c>
      <c r="C36" s="37" t="s">
        <v>8</v>
      </c>
      <c r="D36" s="37">
        <v>5</v>
      </c>
      <c r="E36" s="37">
        <v>1</v>
      </c>
      <c r="F36" s="37">
        <v>1995</v>
      </c>
      <c r="G36" s="37">
        <v>1998</v>
      </c>
      <c r="H36" s="37">
        <v>1.5</v>
      </c>
      <c r="I36" s="37">
        <v>-1.9</v>
      </c>
      <c r="J36" s="37">
        <v>5</v>
      </c>
      <c r="K36" s="37">
        <v>0</v>
      </c>
      <c r="L36" s="37">
        <v>0.9</v>
      </c>
      <c r="M36" s="37">
        <v>0.36</v>
      </c>
      <c r="N36" s="108"/>
      <c r="O36" s="58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6" customFormat="1" x14ac:dyDescent="0.35">
      <c r="A37" s="37" t="s">
        <v>103</v>
      </c>
      <c r="B37" s="37" t="s">
        <v>105</v>
      </c>
      <c r="C37" s="37" t="s">
        <v>8</v>
      </c>
      <c r="D37" s="37">
        <v>5</v>
      </c>
      <c r="E37" s="37">
        <v>2</v>
      </c>
      <c r="F37" s="37">
        <v>1998</v>
      </c>
      <c r="G37" s="37">
        <v>2004</v>
      </c>
      <c r="H37" s="37">
        <v>-2.2000000000000002</v>
      </c>
      <c r="I37" s="37">
        <v>-2.9</v>
      </c>
      <c r="J37" s="37">
        <v>-1.5</v>
      </c>
      <c r="K37" s="37">
        <v>1</v>
      </c>
      <c r="L37" s="37">
        <v>-6.5</v>
      </c>
      <c r="M37" s="37">
        <v>0</v>
      </c>
      <c r="N37" s="108"/>
      <c r="O37" s="58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6" customFormat="1" x14ac:dyDescent="0.35">
      <c r="A38" s="37" t="s">
        <v>103</v>
      </c>
      <c r="B38" s="37" t="s">
        <v>105</v>
      </c>
      <c r="C38" s="37" t="s">
        <v>8</v>
      </c>
      <c r="D38" s="37">
        <v>5</v>
      </c>
      <c r="E38" s="37">
        <v>3</v>
      </c>
      <c r="F38" s="37">
        <v>2004</v>
      </c>
      <c r="G38" s="37">
        <v>2008</v>
      </c>
      <c r="H38" s="37">
        <v>-0.5</v>
      </c>
      <c r="I38" s="37">
        <v>-2.1</v>
      </c>
      <c r="J38" s="37">
        <v>1.2</v>
      </c>
      <c r="K38" s="37">
        <v>0</v>
      </c>
      <c r="L38" s="37">
        <v>-0.6</v>
      </c>
      <c r="M38" s="37">
        <v>0.56899999999999995</v>
      </c>
      <c r="N38" s="108"/>
      <c r="O38" s="58"/>
      <c r="P38" s="37"/>
      <c r="Q38" s="95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6" customFormat="1" x14ac:dyDescent="0.35">
      <c r="A39" s="37" t="s">
        <v>103</v>
      </c>
      <c r="B39" s="37" t="s">
        <v>105</v>
      </c>
      <c r="C39" s="37" t="s">
        <v>8</v>
      </c>
      <c r="D39" s="37">
        <v>5</v>
      </c>
      <c r="E39" s="37">
        <v>4</v>
      </c>
      <c r="F39" s="37">
        <v>2008</v>
      </c>
      <c r="G39" s="37">
        <v>2012</v>
      </c>
      <c r="H39" s="37">
        <v>-4.3</v>
      </c>
      <c r="I39" s="37">
        <v>-5.9</v>
      </c>
      <c r="J39" s="37">
        <v>-2.7</v>
      </c>
      <c r="K39" s="37">
        <v>1</v>
      </c>
      <c r="L39" s="37">
        <v>-5.5</v>
      </c>
      <c r="M39" s="37">
        <v>0</v>
      </c>
      <c r="N39" s="108"/>
      <c r="O39" s="5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6" customFormat="1" x14ac:dyDescent="0.35">
      <c r="A40" s="37" t="s">
        <v>103</v>
      </c>
      <c r="B40" s="37" t="s">
        <v>105</v>
      </c>
      <c r="C40" s="37" t="s">
        <v>8</v>
      </c>
      <c r="D40" s="37">
        <v>5</v>
      </c>
      <c r="E40" s="37">
        <v>5</v>
      </c>
      <c r="F40" s="37">
        <v>2012</v>
      </c>
      <c r="G40" s="37">
        <v>2019</v>
      </c>
      <c r="H40" s="37">
        <v>-0.9</v>
      </c>
      <c r="I40" s="37">
        <v>-1.4</v>
      </c>
      <c r="J40" s="37">
        <v>-0.5</v>
      </c>
      <c r="K40" s="37">
        <v>1</v>
      </c>
      <c r="L40" s="37">
        <v>-4.5</v>
      </c>
      <c r="M40" s="37">
        <v>0</v>
      </c>
      <c r="N40" s="108"/>
      <c r="O40" s="58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6" customFormat="1" x14ac:dyDescent="0.35">
      <c r="A41" s="37" t="s">
        <v>103</v>
      </c>
      <c r="B41" s="37" t="s">
        <v>105</v>
      </c>
      <c r="C41" s="37" t="s">
        <v>42</v>
      </c>
      <c r="D41" s="37">
        <v>1</v>
      </c>
      <c r="E41" s="37">
        <v>0</v>
      </c>
      <c r="F41" s="37">
        <v>1988</v>
      </c>
      <c r="G41" s="37">
        <v>2007</v>
      </c>
      <c r="H41" s="37">
        <v>-0.3</v>
      </c>
      <c r="I41" s="37">
        <v>-0.7</v>
      </c>
      <c r="J41" s="37">
        <v>0.1</v>
      </c>
      <c r="K41" s="37">
        <v>0</v>
      </c>
      <c r="L41" s="37">
        <v>-1.6</v>
      </c>
      <c r="M41" s="37">
        <v>0.123</v>
      </c>
      <c r="N41" s="108"/>
      <c r="O41" s="58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6" customFormat="1" x14ac:dyDescent="0.35">
      <c r="A42" s="37" t="s">
        <v>103</v>
      </c>
      <c r="B42" s="37" t="s">
        <v>105</v>
      </c>
      <c r="C42" s="37" t="s">
        <v>42</v>
      </c>
      <c r="D42" s="37">
        <v>1</v>
      </c>
      <c r="E42" s="37">
        <v>1</v>
      </c>
      <c r="F42" s="37">
        <v>2007</v>
      </c>
      <c r="G42" s="37">
        <v>2019</v>
      </c>
      <c r="H42" s="37">
        <v>-3.2</v>
      </c>
      <c r="I42" s="37">
        <v>-3.7</v>
      </c>
      <c r="J42" s="37">
        <v>-2.6</v>
      </c>
      <c r="K42" s="37">
        <v>1</v>
      </c>
      <c r="L42" s="37">
        <v>-11.7</v>
      </c>
      <c r="M42" s="37">
        <v>0</v>
      </c>
      <c r="N42" s="108"/>
      <c r="O42" s="58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6" customFormat="1" x14ac:dyDescent="0.35">
      <c r="A43" s="37" t="s">
        <v>103</v>
      </c>
      <c r="B43" s="37" t="s">
        <v>105</v>
      </c>
      <c r="C43" s="37" t="s">
        <v>11</v>
      </c>
      <c r="D43" s="37">
        <v>0</v>
      </c>
      <c r="E43" s="37">
        <v>0</v>
      </c>
      <c r="F43" s="37">
        <v>1988</v>
      </c>
      <c r="G43" s="37">
        <v>2019</v>
      </c>
      <c r="H43" s="37">
        <v>-0.6</v>
      </c>
      <c r="I43" s="37">
        <v>-0.7</v>
      </c>
      <c r="J43" s="37">
        <v>-0.4</v>
      </c>
      <c r="K43" s="37">
        <v>1</v>
      </c>
      <c r="L43" s="37">
        <v>-7.2</v>
      </c>
      <c r="M43" s="37">
        <v>0</v>
      </c>
      <c r="N43" s="108"/>
      <c r="O43" s="58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6" customFormat="1" x14ac:dyDescent="0.35">
      <c r="A44" s="37" t="s">
        <v>103</v>
      </c>
      <c r="B44" s="37" t="s">
        <v>105</v>
      </c>
      <c r="C44" s="37" t="s">
        <v>41</v>
      </c>
      <c r="D44" s="37">
        <v>1</v>
      </c>
      <c r="E44" s="37">
        <v>0</v>
      </c>
      <c r="F44" s="37">
        <v>1988</v>
      </c>
      <c r="G44" s="37">
        <v>2008</v>
      </c>
      <c r="H44" s="37">
        <v>-0.7</v>
      </c>
      <c r="I44" s="37">
        <v>-1.1000000000000001</v>
      </c>
      <c r="J44" s="37">
        <v>-0.4</v>
      </c>
      <c r="K44" s="37">
        <v>1</v>
      </c>
      <c r="L44" s="37">
        <v>-4.5999999999999996</v>
      </c>
      <c r="M44" s="37">
        <v>0</v>
      </c>
      <c r="N44" s="108"/>
      <c r="O44" s="58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6" customFormat="1" x14ac:dyDescent="0.35">
      <c r="A45" s="37" t="s">
        <v>103</v>
      </c>
      <c r="B45" s="37" t="s">
        <v>105</v>
      </c>
      <c r="C45" s="37" t="s">
        <v>41</v>
      </c>
      <c r="D45" s="37">
        <v>1</v>
      </c>
      <c r="E45" s="37">
        <v>1</v>
      </c>
      <c r="F45" s="37">
        <v>2008</v>
      </c>
      <c r="G45" s="37">
        <v>2019</v>
      </c>
      <c r="H45" s="37">
        <v>-4.2</v>
      </c>
      <c r="I45" s="37">
        <v>-5</v>
      </c>
      <c r="J45" s="37">
        <v>-3.5</v>
      </c>
      <c r="K45" s="37">
        <v>1</v>
      </c>
      <c r="L45" s="37">
        <v>-11</v>
      </c>
      <c r="M45" s="37">
        <v>0</v>
      </c>
      <c r="N45" s="108"/>
      <c r="O45" s="58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6" customFormat="1" x14ac:dyDescent="0.35">
      <c r="A46" s="37" t="s">
        <v>103</v>
      </c>
      <c r="B46" s="37" t="s">
        <v>105</v>
      </c>
      <c r="C46" s="37" t="s">
        <v>40</v>
      </c>
      <c r="D46" s="37">
        <v>5</v>
      </c>
      <c r="E46" s="37">
        <v>0</v>
      </c>
      <c r="F46" s="37">
        <v>1988</v>
      </c>
      <c r="G46" s="37">
        <v>1995</v>
      </c>
      <c r="H46" s="37">
        <v>-2.1</v>
      </c>
      <c r="I46" s="37">
        <v>-2.7</v>
      </c>
      <c r="J46" s="37">
        <v>-1.6</v>
      </c>
      <c r="K46" s="37">
        <v>1</v>
      </c>
      <c r="L46" s="37">
        <v>-8.1</v>
      </c>
      <c r="M46" s="37">
        <v>0</v>
      </c>
      <c r="N46" s="108"/>
      <c r="O46" s="58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6" customFormat="1" x14ac:dyDescent="0.35">
      <c r="A47" s="37" t="s">
        <v>103</v>
      </c>
      <c r="B47" s="37" t="s">
        <v>105</v>
      </c>
      <c r="C47" s="37" t="s">
        <v>40</v>
      </c>
      <c r="D47" s="37">
        <v>5</v>
      </c>
      <c r="E47" s="37">
        <v>1</v>
      </c>
      <c r="F47" s="37">
        <v>1995</v>
      </c>
      <c r="G47" s="37">
        <v>1998</v>
      </c>
      <c r="H47" s="37">
        <v>1.6</v>
      </c>
      <c r="I47" s="37">
        <v>-2.7</v>
      </c>
      <c r="J47" s="37">
        <v>6</v>
      </c>
      <c r="K47" s="37">
        <v>0</v>
      </c>
      <c r="L47" s="37">
        <v>0.8</v>
      </c>
      <c r="M47" s="37">
        <v>0.45</v>
      </c>
      <c r="N47" s="108"/>
      <c r="O47" s="58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6" customFormat="1" x14ac:dyDescent="0.35">
      <c r="A48" s="37" t="s">
        <v>103</v>
      </c>
      <c r="B48" s="37" t="s">
        <v>105</v>
      </c>
      <c r="C48" s="37" t="s">
        <v>40</v>
      </c>
      <c r="D48" s="37">
        <v>5</v>
      </c>
      <c r="E48" s="37">
        <v>2</v>
      </c>
      <c r="F48" s="37">
        <v>1998</v>
      </c>
      <c r="G48" s="37">
        <v>2005</v>
      </c>
      <c r="H48" s="37">
        <v>-2.2999999999999998</v>
      </c>
      <c r="I48" s="37">
        <v>-3</v>
      </c>
      <c r="J48" s="37">
        <v>-1.6</v>
      </c>
      <c r="K48" s="37">
        <v>1</v>
      </c>
      <c r="L48" s="37">
        <v>-6.7</v>
      </c>
      <c r="M48" s="37">
        <v>0</v>
      </c>
      <c r="N48" s="108"/>
      <c r="O48" s="58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6" customFormat="1" x14ac:dyDescent="0.35">
      <c r="A49" s="37" t="s">
        <v>103</v>
      </c>
      <c r="B49" s="37" t="s">
        <v>105</v>
      </c>
      <c r="C49" s="37" t="s">
        <v>40</v>
      </c>
      <c r="D49" s="37">
        <v>5</v>
      </c>
      <c r="E49" s="37">
        <v>3</v>
      </c>
      <c r="F49" s="37">
        <v>2005</v>
      </c>
      <c r="G49" s="37">
        <v>2008</v>
      </c>
      <c r="H49" s="37">
        <v>0.5</v>
      </c>
      <c r="I49" s="37">
        <v>-4</v>
      </c>
      <c r="J49" s="37">
        <v>5.2</v>
      </c>
      <c r="K49" s="37">
        <v>0</v>
      </c>
      <c r="L49" s="37">
        <v>0.2</v>
      </c>
      <c r="M49" s="37">
        <v>0.82099999999999995</v>
      </c>
      <c r="N49" s="108"/>
      <c r="O49" s="58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6" customFormat="1" x14ac:dyDescent="0.35">
      <c r="A50" s="37" t="s">
        <v>103</v>
      </c>
      <c r="B50" s="37" t="s">
        <v>105</v>
      </c>
      <c r="C50" s="37" t="s">
        <v>40</v>
      </c>
      <c r="D50" s="37">
        <v>5</v>
      </c>
      <c r="E50" s="37">
        <v>4</v>
      </c>
      <c r="F50" s="37">
        <v>2008</v>
      </c>
      <c r="G50" s="37">
        <v>2011</v>
      </c>
      <c r="H50" s="37">
        <v>-5.5</v>
      </c>
      <c r="I50" s="37">
        <v>-9.9</v>
      </c>
      <c r="J50" s="37">
        <v>-0.9</v>
      </c>
      <c r="K50" s="37">
        <v>1</v>
      </c>
      <c r="L50" s="37">
        <v>-2.5</v>
      </c>
      <c r="M50" s="37">
        <v>2.3E-2</v>
      </c>
      <c r="N50" s="108"/>
      <c r="O50" s="58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6" customFormat="1" x14ac:dyDescent="0.35">
      <c r="A51" s="37" t="s">
        <v>103</v>
      </c>
      <c r="B51" s="37" t="s">
        <v>105</v>
      </c>
      <c r="C51" s="37" t="s">
        <v>40</v>
      </c>
      <c r="D51" s="37">
        <v>5</v>
      </c>
      <c r="E51" s="37">
        <v>5</v>
      </c>
      <c r="F51" s="37">
        <v>2011</v>
      </c>
      <c r="G51" s="37">
        <v>2019</v>
      </c>
      <c r="H51" s="37">
        <v>-1.1000000000000001</v>
      </c>
      <c r="I51" s="37">
        <v>-1.7</v>
      </c>
      <c r="J51" s="37">
        <v>-0.6</v>
      </c>
      <c r="K51" s="37">
        <v>1</v>
      </c>
      <c r="L51" s="37">
        <v>-4.3</v>
      </c>
      <c r="M51" s="37">
        <v>1E-3</v>
      </c>
      <c r="N51" s="108"/>
      <c r="O51" s="58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6" customFormat="1" x14ac:dyDescent="0.3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108"/>
      <c r="O52" s="58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6" customFormat="1" x14ac:dyDescent="0.35">
      <c r="B53" s="37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109"/>
      <c r="O53" s="110"/>
      <c r="P53" s="37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</row>
    <row r="54" spans="1:27" s="53" customFormat="1" ht="33.65" customHeight="1" x14ac:dyDescent="0.55000000000000004">
      <c r="A54" s="19" t="s">
        <v>62</v>
      </c>
      <c r="B54" s="19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102"/>
      <c r="O54" s="83" t="s">
        <v>63</v>
      </c>
      <c r="P54" s="111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s="53" customFormat="1" ht="23.5" x14ac:dyDescent="0.55000000000000004">
      <c r="A55" s="82" t="s">
        <v>68</v>
      </c>
      <c r="B55" s="82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104"/>
      <c r="O55" s="82" t="s">
        <v>68</v>
      </c>
      <c r="P55" s="82"/>
      <c r="Q55" s="89"/>
      <c r="R55" s="90"/>
      <c r="S55" s="90"/>
      <c r="T55" s="90"/>
      <c r="U55" s="90"/>
      <c r="V55" s="90"/>
      <c r="W55" s="90"/>
      <c r="X55" s="90"/>
      <c r="Y55" s="90"/>
      <c r="Z55" s="90"/>
      <c r="AA55" s="90"/>
    </row>
    <row r="56" spans="1:27" s="45" customFormat="1" ht="63" customHeight="1" x14ac:dyDescent="0.35">
      <c r="A56" s="105" t="s">
        <v>67</v>
      </c>
      <c r="B56" s="84" t="s">
        <v>61</v>
      </c>
      <c r="C56" s="91" t="s">
        <v>53</v>
      </c>
      <c r="D56" s="92" t="s">
        <v>16</v>
      </c>
      <c r="E56" s="92" t="s">
        <v>15</v>
      </c>
      <c r="F56" s="92" t="s">
        <v>17</v>
      </c>
      <c r="G56" s="92" t="s">
        <v>18</v>
      </c>
      <c r="H56" s="92" t="s">
        <v>12</v>
      </c>
      <c r="I56" s="92" t="s">
        <v>19</v>
      </c>
      <c r="J56" s="92" t="s">
        <v>20</v>
      </c>
      <c r="K56" s="92" t="s">
        <v>48</v>
      </c>
      <c r="L56" s="92" t="s">
        <v>54</v>
      </c>
      <c r="M56" s="92" t="s">
        <v>55</v>
      </c>
      <c r="N56" s="106"/>
      <c r="O56" s="107" t="s">
        <v>67</v>
      </c>
      <c r="P56" s="84" t="s">
        <v>61</v>
      </c>
      <c r="Q56" s="91" t="s">
        <v>53</v>
      </c>
      <c r="R56" s="92" t="s">
        <v>16</v>
      </c>
      <c r="S56" s="92" t="s">
        <v>15</v>
      </c>
      <c r="T56" s="92" t="s">
        <v>17</v>
      </c>
      <c r="U56" s="92" t="s">
        <v>18</v>
      </c>
      <c r="V56" s="92" t="s">
        <v>12</v>
      </c>
      <c r="W56" s="92" t="s">
        <v>19</v>
      </c>
      <c r="X56" s="92" t="s">
        <v>20</v>
      </c>
      <c r="Y56" s="92" t="s">
        <v>48</v>
      </c>
      <c r="Z56" s="92" t="s">
        <v>54</v>
      </c>
      <c r="AA56" s="92" t="s">
        <v>55</v>
      </c>
    </row>
    <row r="57" spans="1:27" s="6" customFormat="1" x14ac:dyDescent="0.35">
      <c r="A57" s="37" t="s">
        <v>108</v>
      </c>
      <c r="B57" s="37" t="s">
        <v>0</v>
      </c>
      <c r="C57" s="37" t="s">
        <v>8</v>
      </c>
      <c r="D57" s="37">
        <v>0</v>
      </c>
      <c r="E57" s="37">
        <v>0</v>
      </c>
      <c r="F57" s="37">
        <v>1988</v>
      </c>
      <c r="G57" s="37">
        <v>2019</v>
      </c>
      <c r="H57" s="37">
        <v>-2.8</v>
      </c>
      <c r="I57" s="37">
        <v>-2.9</v>
      </c>
      <c r="J57" s="37">
        <v>-2.7</v>
      </c>
      <c r="K57" s="37">
        <v>1</v>
      </c>
      <c r="L57" s="37">
        <v>-38.299999999999997</v>
      </c>
      <c r="M57" s="37">
        <v>0</v>
      </c>
      <c r="N57" s="110"/>
      <c r="O57" s="37" t="s">
        <v>108</v>
      </c>
      <c r="P57" s="37" t="s">
        <v>0</v>
      </c>
      <c r="Q57" s="37" t="s">
        <v>8</v>
      </c>
      <c r="R57" s="37">
        <v>0</v>
      </c>
      <c r="S57" s="37" t="s">
        <v>106</v>
      </c>
      <c r="T57" s="37">
        <v>1988</v>
      </c>
      <c r="U57" s="37">
        <v>2019</v>
      </c>
      <c r="V57" s="37">
        <v>-2.8</v>
      </c>
      <c r="W57" s="37">
        <v>-2.9</v>
      </c>
      <c r="X57" s="37">
        <v>-2.7</v>
      </c>
      <c r="Y57" s="37">
        <v>1</v>
      </c>
      <c r="Z57" s="37">
        <v>-38.299999999999997</v>
      </c>
      <c r="AA57" s="37">
        <v>0</v>
      </c>
    </row>
    <row r="58" spans="1:27" s="6" customFormat="1" x14ac:dyDescent="0.35">
      <c r="A58" s="37" t="s">
        <v>108</v>
      </c>
      <c r="B58" s="37" t="s">
        <v>0</v>
      </c>
      <c r="C58" s="37" t="s">
        <v>109</v>
      </c>
      <c r="D58" s="37">
        <v>0</v>
      </c>
      <c r="E58" s="37">
        <v>0</v>
      </c>
      <c r="F58" s="37">
        <v>1988</v>
      </c>
      <c r="G58" s="37">
        <v>2019</v>
      </c>
      <c r="H58" s="37">
        <v>-2.4</v>
      </c>
      <c r="I58" s="37">
        <v>-2.7</v>
      </c>
      <c r="J58" s="37">
        <v>-2.1</v>
      </c>
      <c r="K58" s="37">
        <v>1</v>
      </c>
      <c r="L58" s="37">
        <v>-14.8</v>
      </c>
      <c r="M58" s="37">
        <v>0</v>
      </c>
      <c r="N58" s="110"/>
      <c r="O58" s="37" t="s">
        <v>108</v>
      </c>
      <c r="P58" s="37" t="s">
        <v>0</v>
      </c>
      <c r="Q58" s="37" t="s">
        <v>109</v>
      </c>
      <c r="R58" s="37">
        <v>0</v>
      </c>
      <c r="S58" s="37" t="s">
        <v>106</v>
      </c>
      <c r="T58" s="37">
        <v>1988</v>
      </c>
      <c r="U58" s="37">
        <v>2019</v>
      </c>
      <c r="V58" s="37">
        <v>-2.4</v>
      </c>
      <c r="W58" s="37">
        <v>-2.7</v>
      </c>
      <c r="X58" s="37">
        <v>-2.1</v>
      </c>
      <c r="Y58" s="37">
        <v>1</v>
      </c>
      <c r="Z58" s="37">
        <v>-14.8</v>
      </c>
      <c r="AA58" s="37">
        <v>0</v>
      </c>
    </row>
    <row r="59" spans="1:27" s="6" customFormat="1" x14ac:dyDescent="0.35">
      <c r="A59" s="37" t="s">
        <v>108</v>
      </c>
      <c r="B59" s="37" t="s">
        <v>0</v>
      </c>
      <c r="C59" s="37" t="s">
        <v>11</v>
      </c>
      <c r="D59" s="37">
        <v>0</v>
      </c>
      <c r="E59" s="37">
        <v>0</v>
      </c>
      <c r="F59" s="37">
        <v>1988</v>
      </c>
      <c r="G59" s="37">
        <v>2019</v>
      </c>
      <c r="H59" s="37">
        <v>-1.9</v>
      </c>
      <c r="I59" s="37">
        <v>-2.2999999999999998</v>
      </c>
      <c r="J59" s="37">
        <v>-1.5</v>
      </c>
      <c r="K59" s="37">
        <v>1</v>
      </c>
      <c r="L59" s="37">
        <v>-9.4</v>
      </c>
      <c r="M59" s="37">
        <v>0</v>
      </c>
      <c r="N59" s="110"/>
      <c r="O59" s="37" t="s">
        <v>108</v>
      </c>
      <c r="P59" s="37" t="s">
        <v>0</v>
      </c>
      <c r="Q59" s="37" t="s">
        <v>11</v>
      </c>
      <c r="R59" s="37">
        <v>0</v>
      </c>
      <c r="S59" s="37" t="s">
        <v>106</v>
      </c>
      <c r="T59" s="37">
        <v>1988</v>
      </c>
      <c r="U59" s="37">
        <v>2019</v>
      </c>
      <c r="V59" s="37">
        <v>-1.9</v>
      </c>
      <c r="W59" s="37">
        <v>-2.2999999999999998</v>
      </c>
      <c r="X59" s="37">
        <v>-1.5</v>
      </c>
      <c r="Y59" s="37">
        <v>1</v>
      </c>
      <c r="Z59" s="37">
        <v>-9.4</v>
      </c>
      <c r="AA59" s="37">
        <v>0</v>
      </c>
    </row>
    <row r="60" spans="1:27" s="6" customFormat="1" x14ac:dyDescent="0.35">
      <c r="A60" s="37" t="s">
        <v>108</v>
      </c>
      <c r="B60" s="37" t="s">
        <v>0</v>
      </c>
      <c r="C60" s="37" t="s">
        <v>10</v>
      </c>
      <c r="D60" s="37">
        <v>0</v>
      </c>
      <c r="E60" s="37">
        <v>0</v>
      </c>
      <c r="F60" s="37">
        <v>1988</v>
      </c>
      <c r="G60" s="37">
        <v>2019</v>
      </c>
      <c r="H60" s="37">
        <v>-2.2999999999999998</v>
      </c>
      <c r="I60" s="37">
        <v>-2.8</v>
      </c>
      <c r="J60" s="37">
        <v>-1.8</v>
      </c>
      <c r="K60" s="37">
        <v>1</v>
      </c>
      <c r="L60" s="37">
        <v>-9.3000000000000007</v>
      </c>
      <c r="M60" s="37">
        <v>0</v>
      </c>
      <c r="N60" s="110"/>
      <c r="O60" s="37" t="s">
        <v>108</v>
      </c>
      <c r="P60" s="37" t="s">
        <v>0</v>
      </c>
      <c r="Q60" s="37" t="s">
        <v>10</v>
      </c>
      <c r="R60" s="37">
        <v>0</v>
      </c>
      <c r="S60" s="37" t="s">
        <v>106</v>
      </c>
      <c r="T60" s="37">
        <v>1988</v>
      </c>
      <c r="U60" s="37">
        <v>2019</v>
      </c>
      <c r="V60" s="37">
        <v>-2.2999999999999998</v>
      </c>
      <c r="W60" s="37">
        <v>-2.8</v>
      </c>
      <c r="X60" s="37">
        <v>-1.8</v>
      </c>
      <c r="Y60" s="37">
        <v>1</v>
      </c>
      <c r="Z60" s="37">
        <v>-9.3000000000000007</v>
      </c>
      <c r="AA60" s="37">
        <v>0</v>
      </c>
    </row>
    <row r="61" spans="1:27" s="6" customFormat="1" x14ac:dyDescent="0.35">
      <c r="A61" s="37" t="s">
        <v>108</v>
      </c>
      <c r="B61" s="37" t="s">
        <v>0</v>
      </c>
      <c r="C61" s="37" t="s">
        <v>9</v>
      </c>
      <c r="D61" s="37">
        <v>0</v>
      </c>
      <c r="E61" s="37">
        <v>0</v>
      </c>
      <c r="F61" s="37">
        <v>1988</v>
      </c>
      <c r="G61" s="37">
        <v>2019</v>
      </c>
      <c r="H61" s="37">
        <v>-2.9</v>
      </c>
      <c r="I61" s="37">
        <v>-3.1</v>
      </c>
      <c r="J61" s="37">
        <v>-2.8</v>
      </c>
      <c r="K61" s="37">
        <v>1</v>
      </c>
      <c r="L61" s="37">
        <v>-38.6</v>
      </c>
      <c r="M61" s="37">
        <v>0</v>
      </c>
      <c r="N61" s="110"/>
      <c r="O61" s="37" t="s">
        <v>108</v>
      </c>
      <c r="P61" s="37" t="s">
        <v>0</v>
      </c>
      <c r="Q61" s="37" t="s">
        <v>9</v>
      </c>
      <c r="R61" s="37">
        <v>0</v>
      </c>
      <c r="S61" s="37" t="s">
        <v>106</v>
      </c>
      <c r="T61" s="37">
        <v>1988</v>
      </c>
      <c r="U61" s="37">
        <v>2019</v>
      </c>
      <c r="V61" s="37">
        <v>-2.9</v>
      </c>
      <c r="W61" s="37">
        <v>-3.1</v>
      </c>
      <c r="X61" s="37">
        <v>-2.8</v>
      </c>
      <c r="Y61" s="37">
        <v>1</v>
      </c>
      <c r="Z61" s="37">
        <v>-38.6</v>
      </c>
      <c r="AA61" s="37">
        <v>0</v>
      </c>
    </row>
    <row r="62" spans="1:27" s="6" customFormat="1" x14ac:dyDescent="0.35">
      <c r="A62" s="37" t="s">
        <v>108</v>
      </c>
      <c r="B62" s="37" t="s">
        <v>104</v>
      </c>
      <c r="C62" s="37" t="s">
        <v>8</v>
      </c>
      <c r="D62" s="37">
        <v>0</v>
      </c>
      <c r="E62" s="37">
        <v>0</v>
      </c>
      <c r="F62" s="37">
        <v>1988</v>
      </c>
      <c r="G62" s="37">
        <v>2019</v>
      </c>
      <c r="H62" s="37">
        <v>-3</v>
      </c>
      <c r="I62" s="37">
        <v>-3.2</v>
      </c>
      <c r="J62" s="37">
        <v>-2.8</v>
      </c>
      <c r="K62" s="37">
        <v>1</v>
      </c>
      <c r="L62" s="37">
        <v>-29.4</v>
      </c>
      <c r="M62" s="37">
        <v>0</v>
      </c>
      <c r="N62" s="110"/>
      <c r="O62" s="37" t="s">
        <v>108</v>
      </c>
      <c r="P62" s="37" t="s">
        <v>104</v>
      </c>
      <c r="Q62" s="37" t="s">
        <v>8</v>
      </c>
      <c r="R62" s="37">
        <v>0</v>
      </c>
      <c r="S62" s="37" t="s">
        <v>106</v>
      </c>
      <c r="T62" s="37">
        <v>1988</v>
      </c>
      <c r="U62" s="37">
        <v>2019</v>
      </c>
      <c r="V62" s="37">
        <v>-3</v>
      </c>
      <c r="W62" s="37">
        <v>-3.2</v>
      </c>
      <c r="X62" s="37">
        <v>-2.8</v>
      </c>
      <c r="Y62" s="37">
        <v>1</v>
      </c>
      <c r="Z62" s="37">
        <v>-29.4</v>
      </c>
      <c r="AA62" s="37">
        <v>0</v>
      </c>
    </row>
    <row r="63" spans="1:27" s="6" customFormat="1" x14ac:dyDescent="0.35">
      <c r="A63" s="37" t="s">
        <v>108</v>
      </c>
      <c r="B63" s="37" t="s">
        <v>104</v>
      </c>
      <c r="C63" s="37" t="s">
        <v>109</v>
      </c>
      <c r="D63" s="37">
        <v>0</v>
      </c>
      <c r="E63" s="37">
        <v>0</v>
      </c>
      <c r="F63" s="37">
        <v>1988</v>
      </c>
      <c r="G63" s="37">
        <v>2019</v>
      </c>
      <c r="H63" s="37">
        <v>-2.5</v>
      </c>
      <c r="I63" s="37">
        <v>-2.9</v>
      </c>
      <c r="J63" s="37">
        <v>-2.1</v>
      </c>
      <c r="K63" s="37">
        <v>1</v>
      </c>
      <c r="L63" s="37">
        <v>-12.6</v>
      </c>
      <c r="M63" s="37">
        <v>0</v>
      </c>
      <c r="N63" s="110"/>
      <c r="O63" s="37" t="s">
        <v>108</v>
      </c>
      <c r="P63" s="37" t="s">
        <v>104</v>
      </c>
      <c r="Q63" s="37" t="s">
        <v>109</v>
      </c>
      <c r="R63" s="37">
        <v>0</v>
      </c>
      <c r="S63" s="37" t="s">
        <v>106</v>
      </c>
      <c r="T63" s="37">
        <v>1988</v>
      </c>
      <c r="U63" s="37">
        <v>2019</v>
      </c>
      <c r="V63" s="37">
        <v>-2.5</v>
      </c>
      <c r="W63" s="37">
        <v>-2.9</v>
      </c>
      <c r="X63" s="37">
        <v>-2.1</v>
      </c>
      <c r="Y63" s="37">
        <v>1</v>
      </c>
      <c r="Z63" s="37">
        <v>-12.6</v>
      </c>
      <c r="AA63" s="37">
        <v>0</v>
      </c>
    </row>
    <row r="64" spans="1:27" s="6" customFormat="1" x14ac:dyDescent="0.35">
      <c r="A64" s="37" t="s">
        <v>108</v>
      </c>
      <c r="B64" s="37" t="s">
        <v>104</v>
      </c>
      <c r="C64" s="37" t="s">
        <v>11</v>
      </c>
      <c r="D64" s="37">
        <v>0</v>
      </c>
      <c r="E64" s="37">
        <v>0</v>
      </c>
      <c r="F64" s="37">
        <v>1988</v>
      </c>
      <c r="G64" s="37">
        <v>2019</v>
      </c>
      <c r="H64" s="37">
        <v>-1.8</v>
      </c>
      <c r="I64" s="37">
        <v>-2.4</v>
      </c>
      <c r="J64" s="37">
        <v>-1.1000000000000001</v>
      </c>
      <c r="K64" s="37">
        <v>1</v>
      </c>
      <c r="L64" s="37">
        <v>-5.6</v>
      </c>
      <c r="M64" s="37">
        <v>0</v>
      </c>
      <c r="N64" s="110"/>
      <c r="O64" s="37" t="s">
        <v>108</v>
      </c>
      <c r="P64" s="37" t="s">
        <v>104</v>
      </c>
      <c r="Q64" s="37" t="s">
        <v>11</v>
      </c>
      <c r="R64" s="37">
        <v>0</v>
      </c>
      <c r="S64" s="37" t="s">
        <v>106</v>
      </c>
      <c r="T64" s="37">
        <v>1988</v>
      </c>
      <c r="U64" s="37">
        <v>2019</v>
      </c>
      <c r="V64" s="37">
        <v>-1.8</v>
      </c>
      <c r="W64" s="37">
        <v>-2.4</v>
      </c>
      <c r="X64" s="37">
        <v>-1.1000000000000001</v>
      </c>
      <c r="Y64" s="37">
        <v>1</v>
      </c>
      <c r="Z64" s="37">
        <v>-5.6</v>
      </c>
      <c r="AA64" s="37">
        <v>0</v>
      </c>
    </row>
    <row r="65" spans="1:27" s="6" customFormat="1" x14ac:dyDescent="0.35">
      <c r="A65" s="37" t="s">
        <v>108</v>
      </c>
      <c r="B65" s="37" t="s">
        <v>104</v>
      </c>
      <c r="C65" s="37" t="s">
        <v>10</v>
      </c>
      <c r="D65" s="37">
        <v>0</v>
      </c>
      <c r="E65" s="37">
        <v>0</v>
      </c>
      <c r="F65" s="37">
        <v>1988</v>
      </c>
      <c r="G65" s="37">
        <v>2019</v>
      </c>
      <c r="H65" s="37">
        <v>-2.4</v>
      </c>
      <c r="I65" s="37">
        <v>-3.1</v>
      </c>
      <c r="J65" s="37">
        <v>-1.6</v>
      </c>
      <c r="K65" s="37">
        <v>1</v>
      </c>
      <c r="L65" s="37">
        <v>-6.4</v>
      </c>
      <c r="M65" s="37">
        <v>0</v>
      </c>
      <c r="N65" s="110"/>
      <c r="O65" s="37" t="s">
        <v>108</v>
      </c>
      <c r="P65" s="37" t="s">
        <v>104</v>
      </c>
      <c r="Q65" s="37" t="s">
        <v>10</v>
      </c>
      <c r="R65" s="37">
        <v>0</v>
      </c>
      <c r="S65" s="37" t="s">
        <v>106</v>
      </c>
      <c r="T65" s="37">
        <v>1988</v>
      </c>
      <c r="U65" s="37">
        <v>2019</v>
      </c>
      <c r="V65" s="37">
        <v>-2.4</v>
      </c>
      <c r="W65" s="37">
        <v>-3.1</v>
      </c>
      <c r="X65" s="37">
        <v>-1.6</v>
      </c>
      <c r="Y65" s="37">
        <v>1</v>
      </c>
      <c r="Z65" s="37">
        <v>-6.4</v>
      </c>
      <c r="AA65" s="37">
        <v>0</v>
      </c>
    </row>
    <row r="66" spans="1:27" s="6" customFormat="1" x14ac:dyDescent="0.35">
      <c r="A66" s="37" t="s">
        <v>108</v>
      </c>
      <c r="B66" s="37" t="s">
        <v>104</v>
      </c>
      <c r="C66" s="37" t="s">
        <v>9</v>
      </c>
      <c r="D66" s="37">
        <v>0</v>
      </c>
      <c r="E66" s="37">
        <v>0</v>
      </c>
      <c r="F66" s="37">
        <v>1988</v>
      </c>
      <c r="G66" s="37">
        <v>2019</v>
      </c>
      <c r="H66" s="37">
        <v>-3.2</v>
      </c>
      <c r="I66" s="37">
        <v>-3.5</v>
      </c>
      <c r="J66" s="37">
        <v>-3</v>
      </c>
      <c r="K66" s="37">
        <v>1</v>
      </c>
      <c r="L66" s="37">
        <v>-26.9</v>
      </c>
      <c r="M66" s="37">
        <v>0</v>
      </c>
      <c r="N66" s="110"/>
      <c r="O66" s="37" t="s">
        <v>108</v>
      </c>
      <c r="P66" s="37" t="s">
        <v>104</v>
      </c>
      <c r="Q66" s="37" t="s">
        <v>9</v>
      </c>
      <c r="R66" s="37">
        <v>0</v>
      </c>
      <c r="S66" s="37" t="s">
        <v>106</v>
      </c>
      <c r="T66" s="37">
        <v>1988</v>
      </c>
      <c r="U66" s="37">
        <v>2019</v>
      </c>
      <c r="V66" s="37">
        <v>-3.2</v>
      </c>
      <c r="W66" s="37">
        <v>-3.5</v>
      </c>
      <c r="X66" s="37">
        <v>-3</v>
      </c>
      <c r="Y66" s="37">
        <v>1</v>
      </c>
      <c r="Z66" s="37">
        <v>-26.9</v>
      </c>
      <c r="AA66" s="37">
        <v>0</v>
      </c>
    </row>
    <row r="67" spans="1:27" s="6" customFormat="1" x14ac:dyDescent="0.35">
      <c r="A67" s="37" t="s">
        <v>108</v>
      </c>
      <c r="B67" s="37" t="s">
        <v>105</v>
      </c>
      <c r="C67" s="37" t="s">
        <v>8</v>
      </c>
      <c r="D67" s="37">
        <v>0</v>
      </c>
      <c r="E67" s="37">
        <v>0</v>
      </c>
      <c r="F67" s="37">
        <v>1988</v>
      </c>
      <c r="G67" s="37">
        <v>2019</v>
      </c>
      <c r="H67" s="37">
        <v>-2.7</v>
      </c>
      <c r="I67" s="37">
        <v>-2.9</v>
      </c>
      <c r="J67" s="37">
        <v>-2.6</v>
      </c>
      <c r="K67" s="37">
        <v>1</v>
      </c>
      <c r="L67" s="37">
        <v>-28.3</v>
      </c>
      <c r="M67" s="37">
        <v>0</v>
      </c>
      <c r="N67" s="110"/>
      <c r="O67" s="37" t="s">
        <v>108</v>
      </c>
      <c r="P67" s="37" t="s">
        <v>105</v>
      </c>
      <c r="Q67" s="37" t="s">
        <v>8</v>
      </c>
      <c r="R67" s="37">
        <v>0</v>
      </c>
      <c r="S67" s="37" t="s">
        <v>106</v>
      </c>
      <c r="T67" s="37">
        <v>1988</v>
      </c>
      <c r="U67" s="37">
        <v>2019</v>
      </c>
      <c r="V67" s="37">
        <v>-2.7</v>
      </c>
      <c r="W67" s="37">
        <v>-2.9</v>
      </c>
      <c r="X67" s="37">
        <v>-2.6</v>
      </c>
      <c r="Y67" s="37">
        <v>1</v>
      </c>
      <c r="Z67" s="37">
        <v>-28.3</v>
      </c>
      <c r="AA67" s="37">
        <v>0</v>
      </c>
    </row>
    <row r="68" spans="1:27" s="6" customFormat="1" x14ac:dyDescent="0.35">
      <c r="A68" s="37" t="s">
        <v>108</v>
      </c>
      <c r="B68" s="37" t="s">
        <v>105</v>
      </c>
      <c r="C68" s="37" t="s">
        <v>109</v>
      </c>
      <c r="D68" s="37">
        <v>0</v>
      </c>
      <c r="E68" s="37">
        <v>0</v>
      </c>
      <c r="F68" s="37">
        <v>1988</v>
      </c>
      <c r="G68" s="37">
        <v>2019</v>
      </c>
      <c r="H68" s="37">
        <v>-2.2999999999999998</v>
      </c>
      <c r="I68" s="37">
        <v>-2.8</v>
      </c>
      <c r="J68" s="37">
        <v>-1.7</v>
      </c>
      <c r="K68" s="37">
        <v>1</v>
      </c>
      <c r="L68" s="37">
        <v>-8.4</v>
      </c>
      <c r="M68" s="37">
        <v>0</v>
      </c>
      <c r="N68" s="110"/>
      <c r="O68" s="37" t="s">
        <v>108</v>
      </c>
      <c r="P68" s="37" t="s">
        <v>105</v>
      </c>
      <c r="Q68" s="37" t="s">
        <v>109</v>
      </c>
      <c r="R68" s="37">
        <v>0</v>
      </c>
      <c r="S68" s="37" t="s">
        <v>106</v>
      </c>
      <c r="T68" s="37">
        <v>1988</v>
      </c>
      <c r="U68" s="37">
        <v>2019</v>
      </c>
      <c r="V68" s="37">
        <v>-2.2999999999999998</v>
      </c>
      <c r="W68" s="37">
        <v>-2.8</v>
      </c>
      <c r="X68" s="37">
        <v>-1.7</v>
      </c>
      <c r="Y68" s="37">
        <v>1</v>
      </c>
      <c r="Z68" s="37">
        <v>-8.4</v>
      </c>
      <c r="AA68" s="37">
        <v>0</v>
      </c>
    </row>
    <row r="69" spans="1:27" s="6" customFormat="1" x14ac:dyDescent="0.35">
      <c r="A69" s="37" t="s">
        <v>108</v>
      </c>
      <c r="B69" s="37" t="s">
        <v>105</v>
      </c>
      <c r="C69" s="37" t="s">
        <v>11</v>
      </c>
      <c r="D69" s="37">
        <v>0</v>
      </c>
      <c r="E69" s="37">
        <v>0</v>
      </c>
      <c r="F69" s="37">
        <v>1988</v>
      </c>
      <c r="G69" s="37">
        <v>2019</v>
      </c>
      <c r="H69" s="37">
        <v>-2.1</v>
      </c>
      <c r="I69" s="37">
        <v>-2.7</v>
      </c>
      <c r="J69" s="37">
        <v>-1.6</v>
      </c>
      <c r="K69" s="37">
        <v>1</v>
      </c>
      <c r="L69" s="37">
        <v>-7.9</v>
      </c>
      <c r="M69" s="37">
        <v>0</v>
      </c>
      <c r="N69" s="112"/>
      <c r="O69" s="37" t="s">
        <v>108</v>
      </c>
      <c r="P69" s="37" t="s">
        <v>105</v>
      </c>
      <c r="Q69" s="37" t="s">
        <v>11</v>
      </c>
      <c r="R69" s="37">
        <v>0</v>
      </c>
      <c r="S69" s="37" t="s">
        <v>106</v>
      </c>
      <c r="T69" s="37">
        <v>1988</v>
      </c>
      <c r="U69" s="37">
        <v>2019</v>
      </c>
      <c r="V69" s="37">
        <v>-2.1</v>
      </c>
      <c r="W69" s="37">
        <v>-2.7</v>
      </c>
      <c r="X69" s="37">
        <v>-1.6</v>
      </c>
      <c r="Y69" s="37">
        <v>1</v>
      </c>
      <c r="Z69" s="37">
        <v>-7.9</v>
      </c>
      <c r="AA69" s="37">
        <v>0</v>
      </c>
    </row>
    <row r="70" spans="1:27" s="6" customFormat="1" x14ac:dyDescent="0.35">
      <c r="A70" s="37" t="s">
        <v>108</v>
      </c>
      <c r="B70" s="37" t="s">
        <v>105</v>
      </c>
      <c r="C70" s="37" t="s">
        <v>10</v>
      </c>
      <c r="D70" s="37">
        <v>0</v>
      </c>
      <c r="E70" s="37">
        <v>0</v>
      </c>
      <c r="F70" s="37">
        <v>1988</v>
      </c>
      <c r="G70" s="37">
        <v>2019</v>
      </c>
      <c r="H70" s="37">
        <v>-2.2999999999999998</v>
      </c>
      <c r="I70" s="37">
        <v>-2.9</v>
      </c>
      <c r="J70" s="37">
        <v>-1.6</v>
      </c>
      <c r="K70" s="37">
        <v>1</v>
      </c>
      <c r="L70" s="37">
        <v>-6.6</v>
      </c>
      <c r="M70" s="37">
        <v>0</v>
      </c>
      <c r="N70" s="112"/>
      <c r="O70" s="37" t="s">
        <v>108</v>
      </c>
      <c r="P70" s="37" t="s">
        <v>105</v>
      </c>
      <c r="Q70" s="37" t="s">
        <v>10</v>
      </c>
      <c r="R70" s="37">
        <v>0</v>
      </c>
      <c r="S70" s="37" t="s">
        <v>106</v>
      </c>
      <c r="T70" s="37">
        <v>1988</v>
      </c>
      <c r="U70" s="37">
        <v>2019</v>
      </c>
      <c r="V70" s="37">
        <v>-2.2999999999999998</v>
      </c>
      <c r="W70" s="37">
        <v>-2.9</v>
      </c>
      <c r="X70" s="37">
        <v>-1.6</v>
      </c>
      <c r="Y70" s="37">
        <v>1</v>
      </c>
      <c r="Z70" s="37">
        <v>-6.6</v>
      </c>
      <c r="AA70" s="37">
        <v>0</v>
      </c>
    </row>
    <row r="71" spans="1:27" s="6" customFormat="1" x14ac:dyDescent="0.35">
      <c r="A71" s="37" t="s">
        <v>108</v>
      </c>
      <c r="B71" s="37" t="s">
        <v>105</v>
      </c>
      <c r="C71" s="37" t="s">
        <v>9</v>
      </c>
      <c r="D71" s="37">
        <v>0</v>
      </c>
      <c r="E71" s="37">
        <v>0</v>
      </c>
      <c r="F71" s="37">
        <v>1988</v>
      </c>
      <c r="G71" s="37">
        <v>2019</v>
      </c>
      <c r="H71" s="37">
        <v>-2.9</v>
      </c>
      <c r="I71" s="37">
        <v>-3</v>
      </c>
      <c r="J71" s="37">
        <v>-2.7</v>
      </c>
      <c r="K71" s="37">
        <v>1</v>
      </c>
      <c r="L71" s="37">
        <v>-39.799999999999997</v>
      </c>
      <c r="M71" s="37">
        <v>0</v>
      </c>
      <c r="N71" s="112"/>
      <c r="O71" s="37" t="s">
        <v>108</v>
      </c>
      <c r="P71" s="37" t="s">
        <v>105</v>
      </c>
      <c r="Q71" s="37" t="s">
        <v>9</v>
      </c>
      <c r="R71" s="37">
        <v>0</v>
      </c>
      <c r="S71" s="37" t="s">
        <v>106</v>
      </c>
      <c r="T71" s="37">
        <v>1988</v>
      </c>
      <c r="U71" s="37">
        <v>2019</v>
      </c>
      <c r="V71" s="37">
        <v>-2.9</v>
      </c>
      <c r="W71" s="37">
        <v>-3</v>
      </c>
      <c r="X71" s="37">
        <v>-2.7</v>
      </c>
      <c r="Y71" s="37">
        <v>1</v>
      </c>
      <c r="Z71" s="37">
        <v>-39.799999999999997</v>
      </c>
      <c r="AA71" s="37">
        <v>0</v>
      </c>
    </row>
    <row r="72" spans="1:27" s="6" customFormat="1" ht="13" x14ac:dyDescent="0.3">
      <c r="B72" s="9"/>
      <c r="C72" s="100"/>
      <c r="D72" s="100"/>
      <c r="E72" s="100"/>
      <c r="F72" s="100"/>
      <c r="G72" s="100"/>
      <c r="H72" s="100"/>
      <c r="I72" s="100"/>
      <c r="J72" s="100"/>
      <c r="K72" s="100"/>
      <c r="L72" s="98"/>
      <c r="M72" s="98"/>
      <c r="N72" s="112"/>
      <c r="O72" s="112"/>
      <c r="P72" s="9"/>
      <c r="Q72" s="100"/>
      <c r="R72" s="100"/>
      <c r="S72" s="100"/>
      <c r="T72" s="100"/>
      <c r="U72" s="100"/>
      <c r="V72" s="100"/>
      <c r="W72" s="100"/>
      <c r="X72" s="100"/>
      <c r="Y72" s="100"/>
      <c r="Z72" s="98"/>
      <c r="AA72" s="98"/>
    </row>
    <row r="73" spans="1:27" s="6" customFormat="1" ht="13" x14ac:dyDescent="0.3">
      <c r="B73" s="9"/>
      <c r="C73" s="100"/>
      <c r="D73" s="100"/>
      <c r="E73" s="100"/>
      <c r="F73" s="100"/>
      <c r="G73" s="100"/>
      <c r="H73" s="100"/>
      <c r="I73" s="100"/>
      <c r="J73" s="100"/>
      <c r="K73" s="100"/>
      <c r="L73" s="98"/>
      <c r="M73" s="98"/>
      <c r="N73" s="112"/>
      <c r="O73" s="112"/>
      <c r="P73" s="9"/>
      <c r="Q73" s="100"/>
      <c r="R73" s="100"/>
      <c r="S73" s="100"/>
      <c r="T73" s="100"/>
      <c r="U73" s="100"/>
      <c r="V73" s="100"/>
      <c r="W73" s="100"/>
      <c r="X73" s="100"/>
      <c r="Y73" s="100"/>
      <c r="Z73" s="98"/>
      <c r="AA73" s="98"/>
    </row>
    <row r="74" spans="1:27" s="6" customFormat="1" ht="13" x14ac:dyDescent="0.3">
      <c r="B74" s="9"/>
      <c r="C74" s="100"/>
      <c r="D74" s="100"/>
      <c r="E74" s="100"/>
      <c r="F74" s="100"/>
      <c r="G74" s="100"/>
      <c r="H74" s="100"/>
      <c r="I74" s="100"/>
      <c r="J74" s="100"/>
      <c r="K74" s="100"/>
      <c r="L74" s="98"/>
      <c r="M74" s="98"/>
      <c r="N74" s="112"/>
      <c r="O74" s="112"/>
      <c r="P74" s="9"/>
      <c r="Q74" s="100"/>
      <c r="R74" s="100"/>
      <c r="S74" s="100"/>
      <c r="T74" s="100"/>
      <c r="U74" s="100"/>
      <c r="V74" s="100"/>
      <c r="W74" s="100"/>
      <c r="X74" s="100"/>
      <c r="Y74" s="100"/>
      <c r="Z74" s="98"/>
      <c r="AA74" s="98"/>
    </row>
    <row r="75" spans="1:27" s="6" customFormat="1" ht="13" x14ac:dyDescent="0.3">
      <c r="B75" s="9"/>
      <c r="C75" s="100"/>
      <c r="D75" s="100"/>
      <c r="E75" s="100"/>
      <c r="F75" s="100"/>
      <c r="G75" s="100"/>
      <c r="H75" s="100"/>
      <c r="I75" s="100"/>
      <c r="J75" s="100"/>
      <c r="K75" s="100"/>
      <c r="L75" s="98"/>
      <c r="M75" s="98"/>
      <c r="N75" s="112"/>
      <c r="O75" s="112"/>
      <c r="P75" s="9"/>
      <c r="Q75" s="100"/>
      <c r="R75" s="100"/>
      <c r="S75" s="100"/>
      <c r="T75" s="100"/>
      <c r="U75" s="100"/>
      <c r="V75" s="100"/>
      <c r="W75" s="100"/>
      <c r="X75" s="100"/>
      <c r="Y75" s="100"/>
      <c r="Z75" s="98"/>
      <c r="AA75" s="98"/>
    </row>
    <row r="76" spans="1:27" s="6" customFormat="1" ht="13" x14ac:dyDescent="0.3">
      <c r="B76" s="9"/>
      <c r="C76" s="100"/>
      <c r="D76" s="100"/>
      <c r="E76" s="100"/>
      <c r="F76" s="100"/>
      <c r="G76" s="100"/>
      <c r="H76" s="100"/>
      <c r="I76" s="100"/>
      <c r="J76" s="100"/>
      <c r="K76" s="100"/>
      <c r="L76" s="98"/>
      <c r="M76" s="98"/>
      <c r="N76" s="112"/>
      <c r="O76" s="112"/>
      <c r="P76" s="9"/>
      <c r="Q76" s="100"/>
      <c r="R76" s="100"/>
      <c r="S76" s="100"/>
      <c r="T76" s="100"/>
      <c r="U76" s="100"/>
      <c r="V76" s="100"/>
      <c r="W76" s="100"/>
      <c r="X76" s="100"/>
      <c r="Y76" s="100"/>
      <c r="Z76" s="98"/>
      <c r="AA76" s="98"/>
    </row>
    <row r="77" spans="1:27" s="6" customFormat="1" ht="13" x14ac:dyDescent="0.3">
      <c r="B77" s="9"/>
      <c r="C77" s="100"/>
      <c r="D77" s="100"/>
      <c r="E77" s="100"/>
      <c r="F77" s="100"/>
      <c r="G77" s="100"/>
      <c r="H77" s="100"/>
      <c r="I77" s="100"/>
      <c r="J77" s="100"/>
      <c r="K77" s="100"/>
      <c r="L77" s="98"/>
      <c r="M77" s="98"/>
      <c r="N77" s="112"/>
      <c r="O77" s="112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>
      <selection activeCell="AV43" sqref="AV43"/>
    </sheetView>
  </sheetViews>
  <sheetFormatPr defaultRowHeight="14.5" x14ac:dyDescent="0.35"/>
  <cols>
    <col min="1" max="1" width="22.54296875" customWidth="1"/>
    <col min="2" max="2" width="15.1796875" customWidth="1"/>
    <col min="3" max="5" width="9.1796875" style="4"/>
    <col min="9" max="9" width="15.54296875" customWidth="1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35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7" t="s">
        <v>24</v>
      </c>
      <c r="B2" s="137"/>
      <c r="C2" s="137"/>
      <c r="D2" s="137"/>
      <c r="E2" s="137"/>
      <c r="F2" s="137"/>
      <c r="G2" s="137"/>
      <c r="H2" s="138" t="s">
        <v>25</v>
      </c>
      <c r="I2" s="138"/>
      <c r="J2" s="138"/>
      <c r="K2" s="138"/>
      <c r="L2" s="138"/>
      <c r="M2" s="138"/>
      <c r="N2" s="138"/>
      <c r="O2" s="139" t="s">
        <v>30</v>
      </c>
      <c r="P2" s="139"/>
      <c r="Q2" s="139"/>
      <c r="R2" s="139"/>
      <c r="S2" s="139"/>
      <c r="T2" s="139"/>
      <c r="U2" s="139"/>
    </row>
    <row r="3" spans="1:21" s="45" customFormat="1" ht="15.5" x14ac:dyDescent="0.35">
      <c r="A3" s="48" t="s">
        <v>26</v>
      </c>
      <c r="B3" s="48" t="s">
        <v>27</v>
      </c>
      <c r="C3" s="49" t="s">
        <v>3</v>
      </c>
      <c r="D3" s="49" t="s">
        <v>22</v>
      </c>
      <c r="E3" s="49" t="s">
        <v>23</v>
      </c>
      <c r="F3" s="48" t="s">
        <v>28</v>
      </c>
      <c r="G3" s="48" t="s">
        <v>29</v>
      </c>
      <c r="H3" s="48" t="s">
        <v>26</v>
      </c>
      <c r="I3" s="48" t="s">
        <v>27</v>
      </c>
      <c r="J3" s="49" t="s">
        <v>3</v>
      </c>
      <c r="K3" s="49" t="s">
        <v>22</v>
      </c>
      <c r="L3" s="49" t="s">
        <v>23</v>
      </c>
      <c r="M3" s="49" t="s">
        <v>28</v>
      </c>
      <c r="N3" s="49" t="s">
        <v>29</v>
      </c>
      <c r="O3" s="46" t="s">
        <v>26</v>
      </c>
      <c r="P3" s="46" t="s">
        <v>27</v>
      </c>
      <c r="Q3" s="47" t="s">
        <v>3</v>
      </c>
      <c r="R3" s="47" t="s">
        <v>22</v>
      </c>
      <c r="S3" s="47" t="s">
        <v>23</v>
      </c>
      <c r="T3" s="49" t="s">
        <v>28</v>
      </c>
      <c r="U3" s="49" t="s">
        <v>29</v>
      </c>
    </row>
    <row r="4" spans="1:21" s="45" customFormat="1" ht="15.5" x14ac:dyDescent="0.35">
      <c r="A4" s="46" t="s">
        <v>24</v>
      </c>
      <c r="B4" s="46" t="s">
        <v>8</v>
      </c>
      <c r="C4" s="59">
        <f>'County-specific incidence'!$H$18</f>
        <v>36.799999999999997</v>
      </c>
      <c r="D4" s="59">
        <f>'County-specific incidence'!I18</f>
        <v>35.94</v>
      </c>
      <c r="E4" s="59">
        <f>'County-specific incidence'!J18</f>
        <v>37.67</v>
      </c>
      <c r="F4" s="49">
        <f>C4-D4</f>
        <v>0.85999999999999943</v>
      </c>
      <c r="G4" s="49">
        <f>E4-C4</f>
        <v>0.87000000000000455</v>
      </c>
      <c r="H4" s="46" t="s">
        <v>25</v>
      </c>
      <c r="I4" s="46" t="s">
        <v>8</v>
      </c>
      <c r="J4" s="59">
        <f>'County-specific incidence'!H19</f>
        <v>39.44</v>
      </c>
      <c r="K4" s="59">
        <f>'County-specific incidence'!I19</f>
        <v>39.04</v>
      </c>
      <c r="L4" s="59">
        <f>'County-specific incidence'!J19</f>
        <v>39.840000000000003</v>
      </c>
      <c r="M4" s="49">
        <f>J4-K4</f>
        <v>0.39999999999999858</v>
      </c>
      <c r="N4" s="49">
        <f>L4-J4</f>
        <v>0.40000000000000568</v>
      </c>
      <c r="O4" s="46" t="s">
        <v>30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24</v>
      </c>
      <c r="B5" s="46" t="s">
        <v>42</v>
      </c>
      <c r="C5" s="46">
        <f>'County-specific incidence'!$H$31</f>
        <v>33.159999999999997</v>
      </c>
      <c r="D5" s="46">
        <f>'County-specific incidence'!I31</f>
        <v>31.61</v>
      </c>
      <c r="E5" s="46">
        <f>'County-specific incidence'!J31</f>
        <v>34.78</v>
      </c>
      <c r="F5" s="49">
        <f t="shared" ref="F5:F8" si="0">C5-D5</f>
        <v>1.5499999999999972</v>
      </c>
      <c r="G5" s="49">
        <f t="shared" ref="G5:G8" si="1">E5-C5</f>
        <v>1.6200000000000045</v>
      </c>
      <c r="H5" s="46" t="s">
        <v>25</v>
      </c>
      <c r="I5" s="46" t="s">
        <v>42</v>
      </c>
      <c r="J5" s="59">
        <f>'County-specific incidence'!H32</f>
        <v>36.58</v>
      </c>
      <c r="K5" s="59">
        <f>'County-specific incidence'!I32</f>
        <v>35.619999999999997</v>
      </c>
      <c r="L5" s="59">
        <f>'County-specific incidence'!J32</f>
        <v>37.56</v>
      </c>
      <c r="M5" s="49">
        <f>J5-K5</f>
        <v>0.96000000000000085</v>
      </c>
      <c r="N5" s="49">
        <f>L5-J5</f>
        <v>0.98000000000000398</v>
      </c>
      <c r="O5" s="46" t="s">
        <v>30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31</v>
      </c>
      <c r="B6" s="46" t="s">
        <v>11</v>
      </c>
      <c r="C6" s="59">
        <f>'County-specific incidence'!$H$44</f>
        <v>36.06</v>
      </c>
      <c r="D6" s="59">
        <f>'County-specific incidence'!I44</f>
        <v>33.840000000000003</v>
      </c>
      <c r="E6" s="59">
        <f>'County-specific incidence'!J44</f>
        <v>38.380000000000003</v>
      </c>
      <c r="F6" s="49">
        <f t="shared" si="0"/>
        <v>2.2199999999999989</v>
      </c>
      <c r="G6" s="49">
        <f t="shared" si="1"/>
        <v>2.3200000000000003</v>
      </c>
      <c r="H6" s="46" t="s">
        <v>25</v>
      </c>
      <c r="I6" s="46" t="s">
        <v>11</v>
      </c>
      <c r="J6" s="59">
        <f>'County-specific incidence'!H45</f>
        <v>38.15</v>
      </c>
      <c r="K6" s="59">
        <f>'County-specific incidence'!I45</f>
        <v>37.33</v>
      </c>
      <c r="L6" s="59">
        <f>'County-specific incidence'!J45</f>
        <v>38.979999999999997</v>
      </c>
      <c r="M6" s="49">
        <f t="shared" ref="M6:M8" si="2">J6-K6</f>
        <v>0.82000000000000028</v>
      </c>
      <c r="N6" s="49">
        <f t="shared" ref="N6:N8" si="3">L6-J6</f>
        <v>0.82999999999999829</v>
      </c>
      <c r="O6" s="46" t="s">
        <v>30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31</v>
      </c>
      <c r="B7" s="46" t="s">
        <v>41</v>
      </c>
      <c r="C7" s="59">
        <f>'County-specific incidence'!$H$57</f>
        <v>42.87</v>
      </c>
      <c r="D7" s="59">
        <f>'County-specific incidence'!I57</f>
        <v>39.01</v>
      </c>
      <c r="E7" s="59">
        <f>'County-specific incidence'!J57</f>
        <v>47.01</v>
      </c>
      <c r="F7" s="49">
        <f t="shared" si="0"/>
        <v>3.8599999999999994</v>
      </c>
      <c r="G7" s="49">
        <f t="shared" si="1"/>
        <v>4.1400000000000006</v>
      </c>
      <c r="H7" s="46" t="s">
        <v>25</v>
      </c>
      <c r="I7" s="46" t="s">
        <v>41</v>
      </c>
      <c r="J7" s="59">
        <f>'County-specific incidence'!H58</f>
        <v>44.18</v>
      </c>
      <c r="K7" s="59">
        <f>'County-specific incidence'!I58</f>
        <v>42.39</v>
      </c>
      <c r="L7" s="59">
        <f>'County-specific incidence'!J58</f>
        <v>46.02</v>
      </c>
      <c r="M7" s="49">
        <f t="shared" si="2"/>
        <v>1.7899999999999991</v>
      </c>
      <c r="N7" s="49">
        <f t="shared" si="3"/>
        <v>1.8400000000000034</v>
      </c>
      <c r="O7" s="46" t="s">
        <v>30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31</v>
      </c>
      <c r="B8" s="46" t="s">
        <v>40</v>
      </c>
      <c r="C8" s="59">
        <f>'County-specific incidence'!$H$70</f>
        <v>37.65</v>
      </c>
      <c r="D8" s="59">
        <f>'County-specific incidence'!I70</f>
        <v>36.42</v>
      </c>
      <c r="E8" s="59">
        <f>'County-specific incidence'!J70</f>
        <v>38.92</v>
      </c>
      <c r="F8" s="49">
        <f t="shared" si="0"/>
        <v>1.2299999999999969</v>
      </c>
      <c r="G8" s="49">
        <f t="shared" si="1"/>
        <v>1.2700000000000031</v>
      </c>
      <c r="H8" s="46" t="s">
        <v>25</v>
      </c>
      <c r="I8" s="46" t="s">
        <v>40</v>
      </c>
      <c r="J8" s="59">
        <f>'County-specific incidence'!H71</f>
        <v>39.659999999999997</v>
      </c>
      <c r="K8" s="59">
        <f>'County-specific incidence'!I71</f>
        <v>39.11</v>
      </c>
      <c r="L8" s="59">
        <f>'County-specific incidence'!J71</f>
        <v>40.229999999999997</v>
      </c>
      <c r="M8" s="49">
        <f t="shared" si="2"/>
        <v>0.54999999999999716</v>
      </c>
      <c r="N8" s="49">
        <f t="shared" si="3"/>
        <v>0.57000000000000028</v>
      </c>
      <c r="O8" s="46" t="s">
        <v>30</v>
      </c>
      <c r="P8" s="46" t="s">
        <v>32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36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7" t="s">
        <v>24</v>
      </c>
      <c r="B11" s="137"/>
      <c r="C11" s="137"/>
      <c r="D11" s="137"/>
      <c r="E11" s="137"/>
      <c r="F11" s="137"/>
      <c r="G11" s="137"/>
      <c r="H11" s="138" t="s">
        <v>25</v>
      </c>
      <c r="I11" s="138"/>
      <c r="J11" s="138"/>
      <c r="K11" s="138"/>
      <c r="L11" s="138"/>
      <c r="M11" s="138"/>
      <c r="N11" s="138"/>
      <c r="O11" s="139" t="s">
        <v>30</v>
      </c>
      <c r="P11" s="139"/>
      <c r="Q11" s="139"/>
      <c r="R11" s="139"/>
      <c r="S11" s="139"/>
      <c r="T11" s="139"/>
      <c r="U11" s="139"/>
    </row>
    <row r="12" spans="1:21" s="45" customFormat="1" ht="15.5" x14ac:dyDescent="0.35">
      <c r="A12" s="48" t="s">
        <v>26</v>
      </c>
      <c r="B12" s="48" t="s">
        <v>27</v>
      </c>
      <c r="C12" s="49" t="s">
        <v>3</v>
      </c>
      <c r="D12" s="49" t="s">
        <v>22</v>
      </c>
      <c r="E12" s="49" t="s">
        <v>23</v>
      </c>
      <c r="F12" s="48" t="s">
        <v>28</v>
      </c>
      <c r="G12" s="48" t="s">
        <v>29</v>
      </c>
      <c r="H12" s="48" t="s">
        <v>26</v>
      </c>
      <c r="I12" s="48" t="s">
        <v>27</v>
      </c>
      <c r="J12" s="49" t="s">
        <v>3</v>
      </c>
      <c r="K12" s="49" t="s">
        <v>22</v>
      </c>
      <c r="L12" s="49" t="s">
        <v>23</v>
      </c>
      <c r="M12" s="49" t="s">
        <v>28</v>
      </c>
      <c r="N12" s="49" t="s">
        <v>29</v>
      </c>
      <c r="O12" s="46" t="s">
        <v>26</v>
      </c>
      <c r="P12" s="46" t="s">
        <v>27</v>
      </c>
      <c r="Q12" s="47" t="s">
        <v>3</v>
      </c>
      <c r="R12" s="47" t="s">
        <v>22</v>
      </c>
      <c r="S12" s="47" t="s">
        <v>23</v>
      </c>
      <c r="T12" s="49" t="s">
        <v>28</v>
      </c>
      <c r="U12" s="49" t="s">
        <v>29</v>
      </c>
    </row>
    <row r="13" spans="1:21" s="45" customFormat="1" ht="15.5" x14ac:dyDescent="0.35">
      <c r="A13" s="46" t="s">
        <v>24</v>
      </c>
      <c r="B13" s="46" t="s">
        <v>8</v>
      </c>
      <c r="C13" s="59">
        <f>'County-specific incidence'!M18</f>
        <v>29.59</v>
      </c>
      <c r="D13" s="59">
        <f>'County-specific incidence'!N18</f>
        <v>28.87</v>
      </c>
      <c r="E13" s="59">
        <f>'County-specific incidence'!O18</f>
        <v>30.32</v>
      </c>
      <c r="F13" s="49">
        <f>C13-D13</f>
        <v>0.71999999999999886</v>
      </c>
      <c r="G13" s="49">
        <f>E13-C13</f>
        <v>0.73000000000000043</v>
      </c>
      <c r="H13" s="46" t="s">
        <v>25</v>
      </c>
      <c r="I13" s="46" t="s">
        <v>8</v>
      </c>
      <c r="J13" s="47">
        <f>'County-specific incidence'!M19</f>
        <v>30.8</v>
      </c>
      <c r="K13" s="47">
        <f>'County-specific incidence'!N19</f>
        <v>30.48</v>
      </c>
      <c r="L13" s="47">
        <f>'County-specific incidence'!O19</f>
        <v>31.13</v>
      </c>
      <c r="M13" s="49">
        <f>J13-K13</f>
        <v>0.32000000000000028</v>
      </c>
      <c r="N13" s="49">
        <f>L13-J13</f>
        <v>0.32999999999999829</v>
      </c>
      <c r="O13" s="46" t="s">
        <v>30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24</v>
      </c>
      <c r="B14" s="46" t="s">
        <v>42</v>
      </c>
      <c r="C14" s="59">
        <f>'County-specific incidence'!M31</f>
        <v>25.48</v>
      </c>
      <c r="D14" s="59">
        <f>'County-specific incidence'!N31</f>
        <v>24.26</v>
      </c>
      <c r="E14" s="59">
        <f>'County-specific incidence'!O31</f>
        <v>26.76</v>
      </c>
      <c r="F14" s="49">
        <f>C14-D14</f>
        <v>1.2199999999999989</v>
      </c>
      <c r="G14" s="49">
        <f>E14-C14</f>
        <v>1.2800000000000011</v>
      </c>
      <c r="H14" s="46" t="s">
        <v>25</v>
      </c>
      <c r="I14" s="46" t="s">
        <v>42</v>
      </c>
      <c r="J14" s="47">
        <f>'County-specific incidence'!M32</f>
        <v>26.6</v>
      </c>
      <c r="K14" s="47">
        <f>'County-specific incidence'!N32</f>
        <v>25.87</v>
      </c>
      <c r="L14" s="47">
        <f>'County-specific incidence'!O32</f>
        <v>27.35</v>
      </c>
      <c r="M14" s="49">
        <f>J14-K14</f>
        <v>0.73000000000000043</v>
      </c>
      <c r="N14" s="49">
        <f>L14-J14</f>
        <v>0.75</v>
      </c>
      <c r="O14" s="46" t="s">
        <v>30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31</v>
      </c>
      <c r="B15" s="46" t="s">
        <v>11</v>
      </c>
      <c r="C15" s="59">
        <f>'County-specific incidence'!M44</f>
        <v>28.75</v>
      </c>
      <c r="D15" s="59">
        <f>'County-specific incidence'!N44</f>
        <v>26.97</v>
      </c>
      <c r="E15" s="59">
        <f>'County-specific incidence'!O44</f>
        <v>30.61</v>
      </c>
      <c r="F15" s="49">
        <f t="shared" ref="F15:F17" si="6">C15-D15</f>
        <v>1.7800000000000011</v>
      </c>
      <c r="G15" s="49">
        <f t="shared" ref="G15:G17" si="7">E15-C15</f>
        <v>1.8599999999999994</v>
      </c>
      <c r="H15" s="46" t="s">
        <v>25</v>
      </c>
      <c r="I15" s="46" t="s">
        <v>11</v>
      </c>
      <c r="J15" s="47">
        <f>'County-specific incidence'!M45</f>
        <v>28.04</v>
      </c>
      <c r="K15" s="47">
        <f>'County-specific incidence'!N45</f>
        <v>27.42</v>
      </c>
      <c r="L15" s="47">
        <f>'County-specific incidence'!O45</f>
        <v>28.67</v>
      </c>
      <c r="M15" s="49">
        <f t="shared" ref="M15:M17" si="8">J15-K15</f>
        <v>0.61999999999999744</v>
      </c>
      <c r="N15" s="49">
        <f t="shared" ref="N15:N17" si="9">L15-J15</f>
        <v>0.63000000000000256</v>
      </c>
      <c r="O15" s="46" t="s">
        <v>30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31</v>
      </c>
      <c r="B16" s="46" t="s">
        <v>41</v>
      </c>
      <c r="C16" s="59">
        <f>'County-specific incidence'!M57</f>
        <v>37.799999999999997</v>
      </c>
      <c r="D16" s="59">
        <f>'County-specific incidence'!N57</f>
        <v>34.49</v>
      </c>
      <c r="E16" s="59">
        <f>'County-specific incidence'!O57</f>
        <v>41.35</v>
      </c>
      <c r="F16" s="49">
        <f t="shared" si="6"/>
        <v>3.3099999999999952</v>
      </c>
      <c r="G16" s="49">
        <f t="shared" si="7"/>
        <v>3.5500000000000043</v>
      </c>
      <c r="H16" s="46" t="s">
        <v>25</v>
      </c>
      <c r="I16" s="46" t="s">
        <v>41</v>
      </c>
      <c r="J16" s="47">
        <f>'County-specific incidence'!M58</f>
        <v>35.479999999999997</v>
      </c>
      <c r="K16" s="47">
        <f>'County-specific incidence'!N58</f>
        <v>34.06</v>
      </c>
      <c r="L16" s="47">
        <f>'County-specific incidence'!O58</f>
        <v>36.950000000000003</v>
      </c>
      <c r="M16" s="49">
        <f t="shared" si="8"/>
        <v>1.4199999999999946</v>
      </c>
      <c r="N16" s="49">
        <f t="shared" si="9"/>
        <v>1.470000000000006</v>
      </c>
      <c r="O16" s="46" t="s">
        <v>30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31</v>
      </c>
      <c r="B17" s="46" t="s">
        <v>40</v>
      </c>
      <c r="C17" s="59">
        <f>'County-specific incidence'!M70</f>
        <v>30.54</v>
      </c>
      <c r="D17" s="59">
        <f>'County-specific incidence'!N70</f>
        <v>29.45</v>
      </c>
      <c r="E17" s="59">
        <f>'County-specific incidence'!O70</f>
        <v>31.65</v>
      </c>
      <c r="F17" s="49">
        <f t="shared" si="6"/>
        <v>1.0899999999999999</v>
      </c>
      <c r="G17" s="49">
        <f t="shared" si="7"/>
        <v>1.1099999999999994</v>
      </c>
      <c r="H17" s="46" t="s">
        <v>25</v>
      </c>
      <c r="I17" s="46" t="s">
        <v>40</v>
      </c>
      <c r="J17" s="47">
        <f>'County-specific incidence'!M71</f>
        <v>31.77</v>
      </c>
      <c r="K17" s="47">
        <f>'County-specific incidence'!N71</f>
        <v>31.29</v>
      </c>
      <c r="L17" s="47">
        <f>'County-specific incidence'!O71</f>
        <v>32.26</v>
      </c>
      <c r="M17" s="49">
        <f t="shared" si="8"/>
        <v>0.48000000000000043</v>
      </c>
      <c r="N17" s="49">
        <f t="shared" si="9"/>
        <v>0.48999999999999844</v>
      </c>
      <c r="O17" s="46" t="s">
        <v>30</v>
      </c>
      <c r="P17" s="46" t="s">
        <v>32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37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7" t="s">
        <v>24</v>
      </c>
      <c r="B21" s="137"/>
      <c r="C21" s="137"/>
      <c r="D21" s="137"/>
      <c r="E21" s="137"/>
      <c r="F21" s="137"/>
      <c r="G21" s="137"/>
      <c r="H21" s="138" t="s">
        <v>25</v>
      </c>
      <c r="I21" s="138"/>
      <c r="J21" s="138"/>
      <c r="K21" s="138"/>
      <c r="L21" s="138"/>
      <c r="M21" s="138"/>
      <c r="N21" s="138"/>
      <c r="O21" s="139" t="s">
        <v>50</v>
      </c>
      <c r="P21" s="139"/>
      <c r="Q21" s="139"/>
      <c r="R21" s="139"/>
      <c r="S21" s="139"/>
      <c r="T21" s="139"/>
      <c r="U21" s="139"/>
    </row>
    <row r="22" spans="1:22" s="45" customFormat="1" ht="15.5" x14ac:dyDescent="0.35">
      <c r="A22" s="48" t="s">
        <v>26</v>
      </c>
      <c r="B22" s="48" t="s">
        <v>27</v>
      </c>
      <c r="C22" s="49" t="s">
        <v>3</v>
      </c>
      <c r="D22" s="49" t="s">
        <v>22</v>
      </c>
      <c r="E22" s="49" t="s">
        <v>23</v>
      </c>
      <c r="F22" s="48" t="s">
        <v>28</v>
      </c>
      <c r="G22" s="48" t="s">
        <v>29</v>
      </c>
      <c r="H22" s="48" t="s">
        <v>26</v>
      </c>
      <c r="I22" s="48" t="s">
        <v>27</v>
      </c>
      <c r="J22" s="49" t="s">
        <v>3</v>
      </c>
      <c r="K22" s="49" t="s">
        <v>22</v>
      </c>
      <c r="L22" s="49" t="s">
        <v>23</v>
      </c>
      <c r="M22" s="49" t="s">
        <v>28</v>
      </c>
      <c r="N22" s="49" t="s">
        <v>29</v>
      </c>
      <c r="O22" s="46" t="s">
        <v>26</v>
      </c>
      <c r="P22" s="46" t="s">
        <v>27</v>
      </c>
      <c r="Q22" s="47" t="s">
        <v>3</v>
      </c>
      <c r="R22" s="47" t="s">
        <v>22</v>
      </c>
      <c r="S22" s="47" t="s">
        <v>23</v>
      </c>
      <c r="T22" s="49" t="s">
        <v>28</v>
      </c>
      <c r="U22" s="49" t="s">
        <v>29</v>
      </c>
    </row>
    <row r="23" spans="1:22" s="45" customFormat="1" ht="15.5" x14ac:dyDescent="0.35">
      <c r="A23" s="46" t="s">
        <v>24</v>
      </c>
      <c r="B23" s="46" t="s">
        <v>8</v>
      </c>
      <c r="C23" s="60">
        <f>'County-specific mortality'!H18</f>
        <v>12.25</v>
      </c>
      <c r="D23" s="60">
        <f>'County-specific mortality'!I18</f>
        <v>11.75</v>
      </c>
      <c r="E23" s="60">
        <f>'County-specific mortality'!J18</f>
        <v>12.77</v>
      </c>
      <c r="F23" s="49">
        <f>C23-D23</f>
        <v>0.5</v>
      </c>
      <c r="G23" s="49">
        <f>E23-C23</f>
        <v>0.51999999999999957</v>
      </c>
      <c r="H23" s="46" t="s">
        <v>25</v>
      </c>
      <c r="I23" s="46" t="s">
        <v>8</v>
      </c>
      <c r="J23" s="60">
        <f>'County-specific mortality'!H19</f>
        <v>14.31</v>
      </c>
      <c r="K23" s="60">
        <f>'County-specific mortality'!I19</f>
        <v>14.07</v>
      </c>
      <c r="L23" s="60">
        <f>'County-specific mortality'!J19</f>
        <v>14.55</v>
      </c>
      <c r="M23" s="49">
        <f>J23-K23</f>
        <v>0.24000000000000021</v>
      </c>
      <c r="N23" s="49">
        <f>L23-J23</f>
        <v>0.24000000000000021</v>
      </c>
      <c r="O23" s="46" t="s">
        <v>51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24</v>
      </c>
      <c r="B24" s="46" t="s">
        <v>42</v>
      </c>
      <c r="C24" s="60">
        <f>'County-specific mortality'!H31</f>
        <v>10.14</v>
      </c>
      <c r="D24" s="60">
        <f>'County-specific mortality'!I31</f>
        <v>9.27</v>
      </c>
      <c r="E24" s="60">
        <f>'County-specific mortality'!J31</f>
        <v>11.07</v>
      </c>
      <c r="F24" s="49">
        <f>C24-D24</f>
        <v>0.87000000000000099</v>
      </c>
      <c r="G24" s="49">
        <f>E24-C24</f>
        <v>0.92999999999999972</v>
      </c>
      <c r="H24" s="46" t="s">
        <v>25</v>
      </c>
      <c r="I24" s="46" t="s">
        <v>42</v>
      </c>
      <c r="J24" s="60">
        <f>'County-specific mortality'!H32</f>
        <v>12.46</v>
      </c>
      <c r="K24" s="60">
        <f>'County-specific mortality'!I32</f>
        <v>11.9</v>
      </c>
      <c r="L24" s="60">
        <f>'County-specific mortality'!J32</f>
        <v>13.05</v>
      </c>
      <c r="M24" s="49">
        <f>J24-K24</f>
        <v>0.5600000000000005</v>
      </c>
      <c r="N24" s="49">
        <f>L24-J24</f>
        <v>0.58999999999999986</v>
      </c>
      <c r="O24" s="46" t="s">
        <v>51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31</v>
      </c>
      <c r="B25" s="46" t="s">
        <v>11</v>
      </c>
      <c r="C25" s="60">
        <f>'County-specific mortality'!H44</f>
        <v>13.34</v>
      </c>
      <c r="D25" s="60">
        <f>'County-specific mortality'!I44</f>
        <v>11.9</v>
      </c>
      <c r="E25" s="60">
        <f>'County-specific mortality'!J44</f>
        <v>14.89</v>
      </c>
      <c r="F25" s="49">
        <f t="shared" ref="F25:F27" si="12">C25-D25</f>
        <v>1.4399999999999995</v>
      </c>
      <c r="G25" s="49">
        <f t="shared" ref="G25:G27" si="13">E25-C25</f>
        <v>1.5500000000000007</v>
      </c>
      <c r="H25" s="46" t="s">
        <v>25</v>
      </c>
      <c r="I25" s="46" t="s">
        <v>11</v>
      </c>
      <c r="J25" s="60">
        <f>'County-specific mortality'!H45</f>
        <v>13.91</v>
      </c>
      <c r="K25" s="60">
        <f>'County-specific mortality'!I45</f>
        <v>13.39</v>
      </c>
      <c r="L25" s="60">
        <f>'County-specific mortality'!J45</f>
        <v>14.45</v>
      </c>
      <c r="M25" s="49">
        <f t="shared" ref="M25:M27" si="14">J25-K25</f>
        <v>0.51999999999999957</v>
      </c>
      <c r="N25" s="49">
        <f t="shared" ref="N25:N27" si="15">L25-J25</f>
        <v>0.53999999999999915</v>
      </c>
      <c r="O25" s="46" t="s">
        <v>51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31</v>
      </c>
      <c r="B26" s="46" t="s">
        <v>41</v>
      </c>
      <c r="C26" s="60">
        <f>'County-specific mortality'!H57</f>
        <v>18.8</v>
      </c>
      <c r="D26" s="60">
        <f>'County-specific mortality'!I57</f>
        <v>16.170000000000002</v>
      </c>
      <c r="E26" s="60">
        <f>'County-specific mortality'!J57</f>
        <v>21.73</v>
      </c>
      <c r="F26" s="49">
        <f t="shared" si="12"/>
        <v>2.629999999999999</v>
      </c>
      <c r="G26" s="49">
        <f t="shared" si="13"/>
        <v>2.9299999999999997</v>
      </c>
      <c r="H26" s="46" t="s">
        <v>25</v>
      </c>
      <c r="I26" s="46" t="s">
        <v>41</v>
      </c>
      <c r="J26" s="60">
        <f>'County-specific mortality'!H58</f>
        <v>20.55</v>
      </c>
      <c r="K26" s="60">
        <f>'County-specific mortality'!I58</f>
        <v>19.29</v>
      </c>
      <c r="L26" s="60">
        <f>'County-specific mortality'!J58</f>
        <v>21.87</v>
      </c>
      <c r="M26" s="49">
        <f t="shared" si="14"/>
        <v>1.2600000000000016</v>
      </c>
      <c r="N26" s="49">
        <f t="shared" si="15"/>
        <v>1.3200000000000003</v>
      </c>
      <c r="O26" s="46" t="s">
        <v>51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31</v>
      </c>
      <c r="B27" s="46" t="s">
        <v>40</v>
      </c>
      <c r="C27" s="60">
        <f>'County-specific mortality'!H70</f>
        <v>12.22</v>
      </c>
      <c r="D27" s="60">
        <f>'County-specific mortality'!I70</f>
        <v>11.53</v>
      </c>
      <c r="E27" s="60">
        <f>'County-specific mortality'!J70</f>
        <v>12.94</v>
      </c>
      <c r="F27" s="49">
        <f t="shared" si="12"/>
        <v>0.69000000000000128</v>
      </c>
      <c r="G27" s="49">
        <f t="shared" si="13"/>
        <v>0.71999999999999886</v>
      </c>
      <c r="H27" s="46" t="s">
        <v>25</v>
      </c>
      <c r="I27" s="46" t="s">
        <v>40</v>
      </c>
      <c r="J27" s="60">
        <f>'County-specific mortality'!H71</f>
        <v>14.1</v>
      </c>
      <c r="K27" s="60">
        <f>'County-specific mortality'!I71</f>
        <v>13.78</v>
      </c>
      <c r="L27" s="60">
        <f>'County-specific mortality'!J71</f>
        <v>14.43</v>
      </c>
      <c r="M27" s="49">
        <f t="shared" si="14"/>
        <v>0.32000000000000028</v>
      </c>
      <c r="N27" s="49">
        <f t="shared" si="15"/>
        <v>0.33000000000000007</v>
      </c>
      <c r="O27" s="46" t="s">
        <v>51</v>
      </c>
      <c r="P27" s="46" t="s">
        <v>32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38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7" t="s">
        <v>24</v>
      </c>
      <c r="B30" s="137"/>
      <c r="C30" s="137"/>
      <c r="D30" s="137"/>
      <c r="E30" s="137"/>
      <c r="F30" s="137"/>
      <c r="G30" s="137"/>
      <c r="H30" s="138" t="s">
        <v>25</v>
      </c>
      <c r="I30" s="138"/>
      <c r="J30" s="138"/>
      <c r="K30" s="138"/>
      <c r="L30" s="138"/>
      <c r="M30" s="138"/>
      <c r="N30" s="138"/>
      <c r="O30" s="139" t="s">
        <v>50</v>
      </c>
      <c r="P30" s="139"/>
      <c r="Q30" s="139"/>
      <c r="R30" s="139"/>
      <c r="S30" s="139"/>
      <c r="T30" s="139"/>
      <c r="U30" s="139"/>
    </row>
    <row r="31" spans="1:22" s="45" customFormat="1" ht="15.5" x14ac:dyDescent="0.35">
      <c r="A31" s="48" t="s">
        <v>26</v>
      </c>
      <c r="B31" s="48" t="s">
        <v>27</v>
      </c>
      <c r="C31" s="49" t="s">
        <v>3</v>
      </c>
      <c r="D31" s="49" t="s">
        <v>22</v>
      </c>
      <c r="E31" s="49" t="s">
        <v>23</v>
      </c>
      <c r="F31" s="48" t="s">
        <v>28</v>
      </c>
      <c r="G31" s="48" t="s">
        <v>29</v>
      </c>
      <c r="H31" s="48" t="s">
        <v>26</v>
      </c>
      <c r="I31" s="48" t="s">
        <v>27</v>
      </c>
      <c r="J31" s="49" t="s">
        <v>3</v>
      </c>
      <c r="K31" s="49" t="s">
        <v>22</v>
      </c>
      <c r="L31" s="49" t="s">
        <v>23</v>
      </c>
      <c r="M31" s="49" t="s">
        <v>28</v>
      </c>
      <c r="N31" s="49" t="s">
        <v>29</v>
      </c>
      <c r="O31" s="46" t="s">
        <v>26</v>
      </c>
      <c r="P31" s="46" t="s">
        <v>27</v>
      </c>
      <c r="Q31" s="47" t="s">
        <v>3</v>
      </c>
      <c r="R31" s="47" t="s">
        <v>22</v>
      </c>
      <c r="S31" s="47" t="s">
        <v>23</v>
      </c>
      <c r="T31" s="49" t="s">
        <v>28</v>
      </c>
      <c r="U31" s="49" t="s">
        <v>29</v>
      </c>
    </row>
    <row r="32" spans="1:22" s="45" customFormat="1" ht="15.5" x14ac:dyDescent="0.35">
      <c r="A32" s="46" t="s">
        <v>24</v>
      </c>
      <c r="B32" s="46" t="s">
        <v>8</v>
      </c>
      <c r="C32" s="60">
        <f>'County-specific mortality'!M18</f>
        <v>9.3800000000000008</v>
      </c>
      <c r="D32" s="60">
        <f>'County-specific mortality'!N18</f>
        <v>8.99</v>
      </c>
      <c r="E32" s="60">
        <f>'County-specific mortality'!O18</f>
        <v>9.7899999999999991</v>
      </c>
      <c r="F32" s="49">
        <f>C32-D32</f>
        <v>0.39000000000000057</v>
      </c>
      <c r="G32" s="49">
        <f>E32-C32</f>
        <v>0.40999999999999837</v>
      </c>
      <c r="H32" s="46" t="s">
        <v>25</v>
      </c>
      <c r="I32" s="46" t="s">
        <v>8</v>
      </c>
      <c r="J32" s="60">
        <f>'County-specific mortality'!M19</f>
        <v>10.61</v>
      </c>
      <c r="K32" s="60">
        <f>'County-specific mortality'!N19</f>
        <v>10.43</v>
      </c>
      <c r="L32" s="60">
        <f>'County-specific mortality'!O19</f>
        <v>10.8</v>
      </c>
      <c r="M32" s="49">
        <f>J32-K32</f>
        <v>0.17999999999999972</v>
      </c>
      <c r="N32" s="49">
        <f>L32-J32</f>
        <v>0.19000000000000128</v>
      </c>
      <c r="O32" s="46" t="s">
        <v>51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24</v>
      </c>
      <c r="B33" s="46" t="s">
        <v>42</v>
      </c>
      <c r="C33" s="60">
        <f>'County-specific mortality'!M31</f>
        <v>7.96</v>
      </c>
      <c r="D33" s="60">
        <f>'County-specific mortality'!N31</f>
        <v>7.29</v>
      </c>
      <c r="E33" s="60">
        <f>'County-specific mortality'!O31</f>
        <v>8.69</v>
      </c>
      <c r="F33" s="49">
        <f>C33-D33</f>
        <v>0.66999999999999993</v>
      </c>
      <c r="G33" s="49">
        <f>E33-C33</f>
        <v>0.72999999999999954</v>
      </c>
      <c r="H33" s="46" t="s">
        <v>25</v>
      </c>
      <c r="I33" s="46" t="s">
        <v>42</v>
      </c>
      <c r="J33" s="60">
        <f>'County-specific mortality'!M32</f>
        <v>8.91</v>
      </c>
      <c r="K33" s="60">
        <f>'County-specific mortality'!N32</f>
        <v>8.5</v>
      </c>
      <c r="L33" s="60">
        <f>'County-specific mortality'!O32</f>
        <v>9.35</v>
      </c>
      <c r="M33" s="49">
        <f>J33-K33</f>
        <v>0.41000000000000014</v>
      </c>
      <c r="N33" s="49">
        <f>L33-J33</f>
        <v>0.4399999999999995</v>
      </c>
      <c r="O33" s="46" t="s">
        <v>51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31</v>
      </c>
      <c r="B34" s="46" t="s">
        <v>11</v>
      </c>
      <c r="C34" s="60">
        <f>'County-specific mortality'!M44</f>
        <v>8.77</v>
      </c>
      <c r="D34" s="60">
        <f>'County-specific mortality'!N44</f>
        <v>7.77</v>
      </c>
      <c r="E34" s="60">
        <f>'County-specific mortality'!O44</f>
        <v>9.84</v>
      </c>
      <c r="F34" s="49">
        <f t="shared" ref="F34:F36" si="18">C34-D34</f>
        <v>1</v>
      </c>
      <c r="G34" s="49">
        <f t="shared" ref="G34:G36" si="19">E34-C34</f>
        <v>1.0700000000000003</v>
      </c>
      <c r="H34" s="46" t="s">
        <v>25</v>
      </c>
      <c r="I34" s="46" t="s">
        <v>11</v>
      </c>
      <c r="J34" s="60">
        <f>'County-specific mortality'!M45</f>
        <v>9.5</v>
      </c>
      <c r="K34" s="60">
        <f>'County-specific mortality'!N45</f>
        <v>9.1300000000000008</v>
      </c>
      <c r="L34" s="60">
        <f>'County-specific mortality'!O45</f>
        <v>9.8800000000000008</v>
      </c>
      <c r="M34" s="49">
        <f t="shared" ref="M34:M36" si="20">J34-K34</f>
        <v>0.36999999999999922</v>
      </c>
      <c r="N34" s="49">
        <f t="shared" ref="N34:N36" si="21">L34-J34</f>
        <v>0.38000000000000078</v>
      </c>
      <c r="O34" s="46" t="s">
        <v>51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31</v>
      </c>
      <c r="B35" s="46" t="s">
        <v>41</v>
      </c>
      <c r="C35" s="60">
        <f>'County-specific mortality'!M57</f>
        <v>14.91</v>
      </c>
      <c r="D35" s="60">
        <f>'County-specific mortality'!N57</f>
        <v>12.87</v>
      </c>
      <c r="E35" s="60">
        <f>'County-specific mortality'!O57</f>
        <v>17.18</v>
      </c>
      <c r="F35" s="49">
        <f t="shared" si="18"/>
        <v>2.0400000000000009</v>
      </c>
      <c r="G35" s="49">
        <f t="shared" si="19"/>
        <v>2.2699999999999996</v>
      </c>
      <c r="H35" s="46" t="s">
        <v>25</v>
      </c>
      <c r="I35" s="46" t="s">
        <v>41</v>
      </c>
      <c r="J35" s="60">
        <f>'County-specific mortality'!M58</f>
        <v>14.59</v>
      </c>
      <c r="K35" s="60">
        <f>'County-specific mortality'!N58</f>
        <v>13.68</v>
      </c>
      <c r="L35" s="60">
        <f>'County-specific mortality'!O58</f>
        <v>15.54</v>
      </c>
      <c r="M35" s="49">
        <f t="shared" si="20"/>
        <v>0.91000000000000014</v>
      </c>
      <c r="N35" s="49">
        <f t="shared" si="21"/>
        <v>0.94999999999999929</v>
      </c>
      <c r="O35" s="46" t="s">
        <v>51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31</v>
      </c>
      <c r="B36" s="46" t="s">
        <v>40</v>
      </c>
      <c r="C36" s="60">
        <f>'County-specific mortality'!M70</f>
        <v>9.32</v>
      </c>
      <c r="D36" s="60">
        <f>'County-specific mortality'!N70</f>
        <v>8.77</v>
      </c>
      <c r="E36" s="60">
        <f>'County-specific mortality'!O70</f>
        <v>9.91</v>
      </c>
      <c r="F36" s="49">
        <f t="shared" si="18"/>
        <v>0.55000000000000071</v>
      </c>
      <c r="G36" s="49">
        <f t="shared" si="19"/>
        <v>0.58999999999999986</v>
      </c>
      <c r="H36" s="46" t="s">
        <v>25</v>
      </c>
      <c r="I36" s="46" t="s">
        <v>40</v>
      </c>
      <c r="J36" s="60">
        <f>'County-specific mortality'!M71</f>
        <v>10.89</v>
      </c>
      <c r="K36" s="60">
        <f>'County-specific mortality'!N71</f>
        <v>10.63</v>
      </c>
      <c r="L36" s="60">
        <f>'County-specific mortality'!O71</f>
        <v>11.16</v>
      </c>
      <c r="M36" s="49">
        <f t="shared" si="20"/>
        <v>0.25999999999999979</v>
      </c>
      <c r="N36" s="49">
        <f t="shared" si="21"/>
        <v>0.26999999999999957</v>
      </c>
      <c r="O36" s="46" t="s">
        <v>51</v>
      </c>
      <c r="P36" s="46" t="s">
        <v>32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39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21</v>
      </c>
    </row>
    <row r="3" spans="1:6" x14ac:dyDescent="0.35">
      <c r="A3" s="37" t="s">
        <v>113</v>
      </c>
      <c r="B3" s="37" t="s">
        <v>114</v>
      </c>
      <c r="C3" s="37" t="s">
        <v>115</v>
      </c>
      <c r="D3" s="37" t="s">
        <v>116</v>
      </c>
      <c r="E3" s="37" t="s">
        <v>117</v>
      </c>
      <c r="F3" s="37" t="s">
        <v>118</v>
      </c>
    </row>
    <row r="4" spans="1:6" x14ac:dyDescent="0.35">
      <c r="A4" s="37" t="s">
        <v>103</v>
      </c>
      <c r="B4" s="37" t="s">
        <v>0</v>
      </c>
      <c r="C4" s="37" t="s">
        <v>42</v>
      </c>
      <c r="D4" s="37">
        <v>1988</v>
      </c>
      <c r="E4" s="37">
        <v>46.32</v>
      </c>
      <c r="F4" s="37">
        <v>51.75</v>
      </c>
    </row>
    <row r="5" spans="1:6" x14ac:dyDescent="0.35">
      <c r="A5" s="37" t="s">
        <v>103</v>
      </c>
      <c r="B5" s="37" t="s">
        <v>0</v>
      </c>
      <c r="C5" s="37" t="s">
        <v>42</v>
      </c>
      <c r="D5" s="37">
        <v>1989</v>
      </c>
      <c r="E5" s="37">
        <v>43.67</v>
      </c>
      <c r="F5" s="37">
        <v>50.93</v>
      </c>
    </row>
    <row r="6" spans="1:6" x14ac:dyDescent="0.35">
      <c r="A6" s="37" t="s">
        <v>103</v>
      </c>
      <c r="B6" s="37" t="s">
        <v>0</v>
      </c>
      <c r="C6" s="37" t="s">
        <v>42</v>
      </c>
      <c r="D6" s="37">
        <v>1990</v>
      </c>
      <c r="E6" s="37">
        <v>43.11</v>
      </c>
      <c r="F6" s="37">
        <v>50.12</v>
      </c>
    </row>
    <row r="7" spans="1:6" x14ac:dyDescent="0.35">
      <c r="A7" s="37" t="s">
        <v>103</v>
      </c>
      <c r="B7" s="37" t="s">
        <v>0</v>
      </c>
      <c r="C7" s="37" t="s">
        <v>42</v>
      </c>
      <c r="D7" s="37">
        <v>1991</v>
      </c>
      <c r="E7" s="37">
        <v>46.79</v>
      </c>
      <c r="F7" s="37">
        <v>49.32</v>
      </c>
    </row>
    <row r="8" spans="1:6" x14ac:dyDescent="0.35">
      <c r="A8" s="37" t="s">
        <v>103</v>
      </c>
      <c r="B8" s="37" t="s">
        <v>0</v>
      </c>
      <c r="C8" s="37" t="s">
        <v>42</v>
      </c>
      <c r="D8" s="37">
        <v>1992</v>
      </c>
      <c r="E8" s="37">
        <v>46.73</v>
      </c>
      <c r="F8" s="37">
        <v>48.54</v>
      </c>
    </row>
    <row r="9" spans="1:6" x14ac:dyDescent="0.35">
      <c r="A9" s="37" t="s">
        <v>103</v>
      </c>
      <c r="B9" s="37" t="s">
        <v>0</v>
      </c>
      <c r="C9" s="37" t="s">
        <v>42</v>
      </c>
      <c r="D9" s="37">
        <v>1993</v>
      </c>
      <c r="E9" s="37">
        <v>43.81</v>
      </c>
      <c r="F9" s="37">
        <v>47.77</v>
      </c>
    </row>
    <row r="10" spans="1:6" x14ac:dyDescent="0.35">
      <c r="A10" s="37" t="s">
        <v>103</v>
      </c>
      <c r="B10" s="37" t="s">
        <v>0</v>
      </c>
      <c r="C10" s="37" t="s">
        <v>42</v>
      </c>
      <c r="D10" s="37">
        <v>1994</v>
      </c>
      <c r="E10" s="37">
        <v>45.28</v>
      </c>
      <c r="F10" s="37">
        <v>47.01</v>
      </c>
    </row>
    <row r="11" spans="1:6" x14ac:dyDescent="0.35">
      <c r="A11" s="37" t="s">
        <v>103</v>
      </c>
      <c r="B11" s="37" t="s">
        <v>0</v>
      </c>
      <c r="C11" s="37" t="s">
        <v>42</v>
      </c>
      <c r="D11" s="37">
        <v>1995</v>
      </c>
      <c r="E11" s="37">
        <v>46.99</v>
      </c>
      <c r="F11" s="37">
        <v>46.26</v>
      </c>
    </row>
    <row r="12" spans="1:6" x14ac:dyDescent="0.35">
      <c r="A12" s="37" t="s">
        <v>103</v>
      </c>
      <c r="B12" s="37" t="s">
        <v>0</v>
      </c>
      <c r="C12" s="37" t="s">
        <v>42</v>
      </c>
      <c r="D12" s="37">
        <v>1996</v>
      </c>
      <c r="E12" s="37">
        <v>43.91</v>
      </c>
      <c r="F12" s="37">
        <v>45.52</v>
      </c>
    </row>
    <row r="13" spans="1:6" x14ac:dyDescent="0.35">
      <c r="A13" s="37" t="s">
        <v>103</v>
      </c>
      <c r="B13" s="37" t="s">
        <v>0</v>
      </c>
      <c r="C13" s="37" t="s">
        <v>42</v>
      </c>
      <c r="D13" s="37">
        <v>1997</v>
      </c>
      <c r="E13" s="37">
        <v>45.93</v>
      </c>
      <c r="F13" s="37">
        <v>44.8</v>
      </c>
    </row>
    <row r="14" spans="1:6" x14ac:dyDescent="0.35">
      <c r="A14" s="37" t="s">
        <v>103</v>
      </c>
      <c r="B14" s="37" t="s">
        <v>0</v>
      </c>
      <c r="C14" s="37" t="s">
        <v>42</v>
      </c>
      <c r="D14" s="37">
        <v>1998</v>
      </c>
      <c r="E14" s="37">
        <v>44.22</v>
      </c>
      <c r="F14" s="37">
        <v>44.09</v>
      </c>
    </row>
    <row r="15" spans="1:6" x14ac:dyDescent="0.35">
      <c r="A15" s="37" t="s">
        <v>103</v>
      </c>
      <c r="B15" s="37" t="s">
        <v>0</v>
      </c>
      <c r="C15" s="37" t="s">
        <v>42</v>
      </c>
      <c r="D15" s="37">
        <v>1999</v>
      </c>
      <c r="E15" s="37">
        <v>43.63</v>
      </c>
      <c r="F15" s="37">
        <v>43.38</v>
      </c>
    </row>
    <row r="16" spans="1:6" x14ac:dyDescent="0.35">
      <c r="A16" s="37" t="s">
        <v>103</v>
      </c>
      <c r="B16" s="37" t="s">
        <v>0</v>
      </c>
      <c r="C16" s="37" t="s">
        <v>42</v>
      </c>
      <c r="D16" s="37">
        <v>2000</v>
      </c>
      <c r="E16" s="37">
        <v>43.67</v>
      </c>
      <c r="F16" s="37">
        <v>42.69</v>
      </c>
    </row>
    <row r="17" spans="1:6" x14ac:dyDescent="0.35">
      <c r="A17" s="37" t="s">
        <v>103</v>
      </c>
      <c r="B17" s="37" t="s">
        <v>0</v>
      </c>
      <c r="C17" s="37" t="s">
        <v>42</v>
      </c>
      <c r="D17" s="37">
        <v>2001</v>
      </c>
      <c r="E17" s="37">
        <v>45.34</v>
      </c>
      <c r="F17" s="37">
        <v>42.01</v>
      </c>
    </row>
    <row r="18" spans="1:6" x14ac:dyDescent="0.35">
      <c r="A18" s="37" t="s">
        <v>103</v>
      </c>
      <c r="B18" s="37" t="s">
        <v>0</v>
      </c>
      <c r="C18" s="37" t="s">
        <v>42</v>
      </c>
      <c r="D18" s="37">
        <v>2002</v>
      </c>
      <c r="E18" s="37">
        <v>44.75</v>
      </c>
      <c r="F18" s="37">
        <v>41.35</v>
      </c>
    </row>
    <row r="19" spans="1:6" x14ac:dyDescent="0.35">
      <c r="A19" s="37" t="s">
        <v>103</v>
      </c>
      <c r="B19" s="37" t="s">
        <v>0</v>
      </c>
      <c r="C19" s="37" t="s">
        <v>42</v>
      </c>
      <c r="D19" s="37">
        <v>2003</v>
      </c>
      <c r="E19" s="37">
        <v>40.29</v>
      </c>
      <c r="F19" s="37">
        <v>40.69</v>
      </c>
    </row>
    <row r="20" spans="1:6" x14ac:dyDescent="0.35">
      <c r="A20" s="37" t="s">
        <v>103</v>
      </c>
      <c r="B20" s="37" t="s">
        <v>0</v>
      </c>
      <c r="C20" s="37" t="s">
        <v>42</v>
      </c>
      <c r="D20" s="37">
        <v>2004</v>
      </c>
      <c r="E20" s="37">
        <v>40.89</v>
      </c>
      <c r="F20" s="37">
        <v>40.04</v>
      </c>
    </row>
    <row r="21" spans="1:6" x14ac:dyDescent="0.35">
      <c r="A21" s="37" t="s">
        <v>103</v>
      </c>
      <c r="B21" s="37" t="s">
        <v>0</v>
      </c>
      <c r="C21" s="37" t="s">
        <v>42</v>
      </c>
      <c r="D21" s="37">
        <v>2005</v>
      </c>
      <c r="E21" s="37">
        <v>41.25</v>
      </c>
      <c r="F21" s="37">
        <v>39.4</v>
      </c>
    </row>
    <row r="22" spans="1:6" x14ac:dyDescent="0.35">
      <c r="A22" s="37" t="s">
        <v>103</v>
      </c>
      <c r="B22" s="37" t="s">
        <v>0</v>
      </c>
      <c r="C22" s="37" t="s">
        <v>42</v>
      </c>
      <c r="D22" s="37">
        <v>2006</v>
      </c>
      <c r="E22" s="37">
        <v>41.74</v>
      </c>
      <c r="F22" s="37">
        <v>38.78</v>
      </c>
    </row>
    <row r="23" spans="1:6" x14ac:dyDescent="0.35">
      <c r="A23" s="37" t="s">
        <v>103</v>
      </c>
      <c r="B23" s="37" t="s">
        <v>0</v>
      </c>
      <c r="C23" s="37" t="s">
        <v>42</v>
      </c>
      <c r="D23" s="37">
        <v>2007</v>
      </c>
      <c r="E23" s="37">
        <v>41.75</v>
      </c>
      <c r="F23" s="37">
        <v>38.159999999999997</v>
      </c>
    </row>
    <row r="24" spans="1:6" x14ac:dyDescent="0.35">
      <c r="A24" s="37" t="s">
        <v>103</v>
      </c>
      <c r="B24" s="37" t="s">
        <v>0</v>
      </c>
      <c r="C24" s="37" t="s">
        <v>42</v>
      </c>
      <c r="D24" s="37">
        <v>2008</v>
      </c>
      <c r="E24" s="37">
        <v>40.130000000000003</v>
      </c>
      <c r="F24" s="37">
        <v>37.549999999999997</v>
      </c>
    </row>
    <row r="25" spans="1:6" x14ac:dyDescent="0.35">
      <c r="A25" s="37" t="s">
        <v>103</v>
      </c>
      <c r="B25" s="37" t="s">
        <v>0</v>
      </c>
      <c r="C25" s="37" t="s">
        <v>42</v>
      </c>
      <c r="D25" s="37">
        <v>2009</v>
      </c>
      <c r="E25" s="37">
        <v>39.1</v>
      </c>
      <c r="F25" s="37">
        <v>36.96</v>
      </c>
    </row>
    <row r="26" spans="1:6" x14ac:dyDescent="0.35">
      <c r="A26" s="37" t="s">
        <v>103</v>
      </c>
      <c r="B26" s="37" t="s">
        <v>0</v>
      </c>
      <c r="C26" s="37" t="s">
        <v>42</v>
      </c>
      <c r="D26" s="37">
        <v>2010</v>
      </c>
      <c r="E26" s="37">
        <v>37.020000000000003</v>
      </c>
      <c r="F26" s="37">
        <v>36.369999999999997</v>
      </c>
    </row>
    <row r="27" spans="1:6" x14ac:dyDescent="0.35">
      <c r="A27" s="37" t="s">
        <v>103</v>
      </c>
      <c r="B27" s="37" t="s">
        <v>0</v>
      </c>
      <c r="C27" s="37" t="s">
        <v>42</v>
      </c>
      <c r="D27" s="37">
        <v>2011</v>
      </c>
      <c r="E27" s="37">
        <v>36.83</v>
      </c>
      <c r="F27" s="37">
        <v>35.79</v>
      </c>
    </row>
    <row r="28" spans="1:6" x14ac:dyDescent="0.35">
      <c r="A28" s="37" t="s">
        <v>103</v>
      </c>
      <c r="B28" s="37" t="s">
        <v>0</v>
      </c>
      <c r="C28" s="37" t="s">
        <v>42</v>
      </c>
      <c r="D28" s="37">
        <v>2012</v>
      </c>
      <c r="E28" s="37">
        <v>34.630000000000003</v>
      </c>
      <c r="F28" s="37">
        <v>35.22</v>
      </c>
    </row>
    <row r="29" spans="1:6" x14ac:dyDescent="0.35">
      <c r="A29" s="37" t="s">
        <v>103</v>
      </c>
      <c r="B29" s="37" t="s">
        <v>0</v>
      </c>
      <c r="C29" s="37" t="s">
        <v>42</v>
      </c>
      <c r="D29" s="37">
        <v>2013</v>
      </c>
      <c r="E29" s="37">
        <v>33.36</v>
      </c>
      <c r="F29" s="37">
        <v>34.659999999999997</v>
      </c>
    </row>
    <row r="30" spans="1:6" x14ac:dyDescent="0.35">
      <c r="A30" s="37" t="s">
        <v>103</v>
      </c>
      <c r="B30" s="37" t="s">
        <v>0</v>
      </c>
      <c r="C30" s="37" t="s">
        <v>42</v>
      </c>
      <c r="D30" s="37">
        <v>2014</v>
      </c>
      <c r="E30" s="37">
        <v>34.14</v>
      </c>
      <c r="F30" s="37">
        <v>34.11</v>
      </c>
    </row>
    <row r="31" spans="1:6" x14ac:dyDescent="0.35">
      <c r="A31" s="37" t="s">
        <v>103</v>
      </c>
      <c r="B31" s="37" t="s">
        <v>0</v>
      </c>
      <c r="C31" s="37" t="s">
        <v>42</v>
      </c>
      <c r="D31" s="37">
        <v>2015</v>
      </c>
      <c r="E31" s="37">
        <v>32.799999999999997</v>
      </c>
      <c r="F31" s="37">
        <v>33.57</v>
      </c>
    </row>
    <row r="32" spans="1:6" x14ac:dyDescent="0.35">
      <c r="A32" s="37" t="s">
        <v>103</v>
      </c>
      <c r="B32" s="37" t="s">
        <v>0</v>
      </c>
      <c r="C32" s="37" t="s">
        <v>42</v>
      </c>
      <c r="D32" s="37">
        <v>2016</v>
      </c>
      <c r="E32" s="37">
        <v>32.19</v>
      </c>
      <c r="F32" s="37">
        <v>33.03</v>
      </c>
    </row>
    <row r="33" spans="1:6" x14ac:dyDescent="0.35">
      <c r="A33" s="37" t="s">
        <v>103</v>
      </c>
      <c r="B33" s="37" t="s">
        <v>0</v>
      </c>
      <c r="C33" s="37" t="s">
        <v>42</v>
      </c>
      <c r="D33" s="37">
        <v>2017</v>
      </c>
      <c r="E33" s="37">
        <v>30.09</v>
      </c>
      <c r="F33" s="37">
        <v>32.51</v>
      </c>
    </row>
    <row r="34" spans="1:6" x14ac:dyDescent="0.35">
      <c r="A34" s="37" t="s">
        <v>103</v>
      </c>
      <c r="B34" s="37" t="s">
        <v>0</v>
      </c>
      <c r="C34" s="37" t="s">
        <v>42</v>
      </c>
      <c r="D34" s="37">
        <v>2018</v>
      </c>
      <c r="E34" s="37">
        <v>30.17</v>
      </c>
      <c r="F34" s="37">
        <v>31.99</v>
      </c>
    </row>
    <row r="35" spans="1:6" x14ac:dyDescent="0.35">
      <c r="A35" s="37" t="s">
        <v>103</v>
      </c>
      <c r="B35" s="37" t="s">
        <v>0</v>
      </c>
      <c r="C35" s="37" t="s">
        <v>42</v>
      </c>
      <c r="D35" s="37">
        <v>2019</v>
      </c>
      <c r="E35" s="37">
        <v>30.35</v>
      </c>
      <c r="F35" s="37">
        <v>31.48</v>
      </c>
    </row>
    <row r="36" spans="1:6" x14ac:dyDescent="0.35">
      <c r="A36" s="37" t="s">
        <v>113</v>
      </c>
      <c r="B36" s="37" t="s">
        <v>114</v>
      </c>
      <c r="C36" s="37" t="s">
        <v>115</v>
      </c>
      <c r="D36" s="37" t="s">
        <v>116</v>
      </c>
      <c r="E36" s="37" t="s">
        <v>119</v>
      </c>
      <c r="F36" s="37" t="s">
        <v>120</v>
      </c>
    </row>
    <row r="37" spans="1:6" x14ac:dyDescent="0.35">
      <c r="A37" s="37" t="s">
        <v>103</v>
      </c>
      <c r="B37" s="37" t="s">
        <v>0</v>
      </c>
      <c r="C37" s="37" t="s">
        <v>11</v>
      </c>
      <c r="D37" s="37">
        <v>1988</v>
      </c>
      <c r="E37" s="37">
        <v>36.479999999999997</v>
      </c>
      <c r="F37" s="37">
        <v>40.020000000000003</v>
      </c>
    </row>
    <row r="38" spans="1:6" x14ac:dyDescent="0.35">
      <c r="A38" s="37" t="s">
        <v>103</v>
      </c>
      <c r="B38" s="37" t="s">
        <v>0</v>
      </c>
      <c r="C38" s="37" t="s">
        <v>11</v>
      </c>
      <c r="D38" s="37">
        <v>1989</v>
      </c>
      <c r="E38" s="37">
        <v>38.270000000000003</v>
      </c>
      <c r="F38" s="37">
        <v>39.75</v>
      </c>
    </row>
    <row r="39" spans="1:6" x14ac:dyDescent="0.35">
      <c r="A39" s="37" t="s">
        <v>103</v>
      </c>
      <c r="B39" s="37" t="s">
        <v>0</v>
      </c>
      <c r="C39" s="37" t="s">
        <v>11</v>
      </c>
      <c r="D39" s="37">
        <v>1990</v>
      </c>
      <c r="E39" s="37">
        <v>36.479999999999997</v>
      </c>
      <c r="F39" s="37">
        <v>39.49</v>
      </c>
    </row>
    <row r="40" spans="1:6" x14ac:dyDescent="0.35">
      <c r="A40" s="37" t="s">
        <v>103</v>
      </c>
      <c r="B40" s="37" t="s">
        <v>0</v>
      </c>
      <c r="C40" s="37" t="s">
        <v>11</v>
      </c>
      <c r="D40" s="37">
        <v>1991</v>
      </c>
      <c r="E40" s="37">
        <v>38.78</v>
      </c>
      <c r="F40" s="37">
        <v>39.22</v>
      </c>
    </row>
    <row r="41" spans="1:6" x14ac:dyDescent="0.35">
      <c r="A41" s="37" t="s">
        <v>103</v>
      </c>
      <c r="B41" s="37" t="s">
        <v>0</v>
      </c>
      <c r="C41" s="37" t="s">
        <v>11</v>
      </c>
      <c r="D41" s="37">
        <v>1992</v>
      </c>
      <c r="E41" s="37">
        <v>38.15</v>
      </c>
      <c r="F41" s="37">
        <v>38.96</v>
      </c>
    </row>
    <row r="42" spans="1:6" x14ac:dyDescent="0.35">
      <c r="A42" s="37" t="s">
        <v>103</v>
      </c>
      <c r="B42" s="37" t="s">
        <v>0</v>
      </c>
      <c r="C42" s="37" t="s">
        <v>11</v>
      </c>
      <c r="D42" s="37">
        <v>1993</v>
      </c>
      <c r="E42" s="37">
        <v>36.68</v>
      </c>
      <c r="F42" s="37">
        <v>38.700000000000003</v>
      </c>
    </row>
    <row r="43" spans="1:6" x14ac:dyDescent="0.35">
      <c r="A43" s="37" t="s">
        <v>103</v>
      </c>
      <c r="B43" s="37" t="s">
        <v>0</v>
      </c>
      <c r="C43" s="37" t="s">
        <v>11</v>
      </c>
      <c r="D43" s="37">
        <v>1994</v>
      </c>
      <c r="E43" s="37">
        <v>36.49</v>
      </c>
      <c r="F43" s="37">
        <v>38.44</v>
      </c>
    </row>
    <row r="44" spans="1:6" x14ac:dyDescent="0.35">
      <c r="A44" s="37" t="s">
        <v>103</v>
      </c>
      <c r="B44" s="37" t="s">
        <v>0</v>
      </c>
      <c r="C44" s="37" t="s">
        <v>11</v>
      </c>
      <c r="D44" s="37">
        <v>1995</v>
      </c>
      <c r="E44" s="37">
        <v>35.18</v>
      </c>
      <c r="F44" s="37">
        <v>38.19</v>
      </c>
    </row>
    <row r="45" spans="1:6" x14ac:dyDescent="0.35">
      <c r="A45" s="37" t="s">
        <v>103</v>
      </c>
      <c r="B45" s="37" t="s">
        <v>0</v>
      </c>
      <c r="C45" s="37" t="s">
        <v>11</v>
      </c>
      <c r="D45" s="37">
        <v>1996</v>
      </c>
      <c r="E45" s="37">
        <v>38.08</v>
      </c>
      <c r="F45" s="37">
        <v>37.93</v>
      </c>
    </row>
    <row r="46" spans="1:6" x14ac:dyDescent="0.35">
      <c r="A46" s="37" t="s">
        <v>103</v>
      </c>
      <c r="B46" s="37" t="s">
        <v>0</v>
      </c>
      <c r="C46" s="37" t="s">
        <v>11</v>
      </c>
      <c r="D46" s="37">
        <v>1997</v>
      </c>
      <c r="E46" s="37">
        <v>34.71</v>
      </c>
      <c r="F46" s="37">
        <v>37.68</v>
      </c>
    </row>
    <row r="47" spans="1:6" x14ac:dyDescent="0.35">
      <c r="A47" s="37" t="s">
        <v>103</v>
      </c>
      <c r="B47" s="37" t="s">
        <v>0</v>
      </c>
      <c r="C47" s="37" t="s">
        <v>11</v>
      </c>
      <c r="D47" s="37">
        <v>1998</v>
      </c>
      <c r="E47" s="37">
        <v>40.950000000000003</v>
      </c>
      <c r="F47" s="37">
        <v>37.42</v>
      </c>
    </row>
    <row r="48" spans="1:6" x14ac:dyDescent="0.35">
      <c r="A48" s="37" t="s">
        <v>103</v>
      </c>
      <c r="B48" s="37" t="s">
        <v>0</v>
      </c>
      <c r="C48" s="37" t="s">
        <v>11</v>
      </c>
      <c r="D48" s="37">
        <v>1999</v>
      </c>
      <c r="E48" s="37">
        <v>39.99</v>
      </c>
      <c r="F48" s="37">
        <v>37.17</v>
      </c>
    </row>
    <row r="49" spans="1:6" x14ac:dyDescent="0.35">
      <c r="A49" s="37" t="s">
        <v>103</v>
      </c>
      <c r="B49" s="37" t="s">
        <v>0</v>
      </c>
      <c r="C49" s="37" t="s">
        <v>11</v>
      </c>
      <c r="D49" s="37">
        <v>2000</v>
      </c>
      <c r="E49" s="37">
        <v>38.590000000000003</v>
      </c>
      <c r="F49" s="37">
        <v>36.93</v>
      </c>
    </row>
    <row r="50" spans="1:6" x14ac:dyDescent="0.35">
      <c r="A50" s="37" t="s">
        <v>103</v>
      </c>
      <c r="B50" s="37" t="s">
        <v>0</v>
      </c>
      <c r="C50" s="37" t="s">
        <v>11</v>
      </c>
      <c r="D50" s="37">
        <v>2001</v>
      </c>
      <c r="E50" s="37">
        <v>37.47</v>
      </c>
      <c r="F50" s="37">
        <v>36.68</v>
      </c>
    </row>
    <row r="51" spans="1:6" x14ac:dyDescent="0.35">
      <c r="A51" s="37" t="s">
        <v>103</v>
      </c>
      <c r="B51" s="37" t="s">
        <v>0</v>
      </c>
      <c r="C51" s="37" t="s">
        <v>11</v>
      </c>
      <c r="D51" s="37">
        <v>2002</v>
      </c>
      <c r="E51" s="37">
        <v>36.869999999999997</v>
      </c>
      <c r="F51" s="37">
        <v>36.43</v>
      </c>
    </row>
    <row r="52" spans="1:6" x14ac:dyDescent="0.35">
      <c r="A52" s="37" t="s">
        <v>103</v>
      </c>
      <c r="B52" s="37" t="s">
        <v>0</v>
      </c>
      <c r="C52" s="37" t="s">
        <v>11</v>
      </c>
      <c r="D52" s="37">
        <v>2003</v>
      </c>
      <c r="E52" s="37">
        <v>37.94</v>
      </c>
      <c r="F52" s="37">
        <v>36.19</v>
      </c>
    </row>
    <row r="53" spans="1:6" x14ac:dyDescent="0.35">
      <c r="A53" s="37" t="s">
        <v>103</v>
      </c>
      <c r="B53" s="37" t="s">
        <v>0</v>
      </c>
      <c r="C53" s="37" t="s">
        <v>11</v>
      </c>
      <c r="D53" s="37">
        <v>2004</v>
      </c>
      <c r="E53" s="37">
        <v>37.92</v>
      </c>
      <c r="F53" s="37">
        <v>35.950000000000003</v>
      </c>
    </row>
    <row r="54" spans="1:6" x14ac:dyDescent="0.35">
      <c r="A54" s="37" t="s">
        <v>103</v>
      </c>
      <c r="B54" s="37" t="s">
        <v>0</v>
      </c>
      <c r="C54" s="37" t="s">
        <v>11</v>
      </c>
      <c r="D54" s="37">
        <v>2005</v>
      </c>
      <c r="E54" s="37">
        <v>37.21</v>
      </c>
      <c r="F54" s="37">
        <v>35.71</v>
      </c>
    </row>
    <row r="55" spans="1:6" x14ac:dyDescent="0.35">
      <c r="A55" s="37" t="s">
        <v>103</v>
      </c>
      <c r="B55" s="37" t="s">
        <v>0</v>
      </c>
      <c r="C55" s="37" t="s">
        <v>11</v>
      </c>
      <c r="D55" s="37">
        <v>2006</v>
      </c>
      <c r="E55" s="37">
        <v>37.1</v>
      </c>
      <c r="F55" s="37">
        <v>35.47</v>
      </c>
    </row>
    <row r="56" spans="1:6" x14ac:dyDescent="0.35">
      <c r="A56" s="37" t="s">
        <v>103</v>
      </c>
      <c r="B56" s="37" t="s">
        <v>0</v>
      </c>
      <c r="C56" s="37" t="s">
        <v>11</v>
      </c>
      <c r="D56" s="37">
        <v>2007</v>
      </c>
      <c r="E56" s="37">
        <v>36.619999999999997</v>
      </c>
      <c r="F56" s="37">
        <v>35.229999999999997</v>
      </c>
    </row>
    <row r="57" spans="1:6" x14ac:dyDescent="0.35">
      <c r="A57" s="37" t="s">
        <v>103</v>
      </c>
      <c r="B57" s="37" t="s">
        <v>0</v>
      </c>
      <c r="C57" s="37" t="s">
        <v>11</v>
      </c>
      <c r="D57" s="37">
        <v>2008</v>
      </c>
      <c r="E57" s="37">
        <v>37.58</v>
      </c>
      <c r="F57" s="37">
        <v>35</v>
      </c>
    </row>
    <row r="58" spans="1:6" x14ac:dyDescent="0.35">
      <c r="A58" s="37" t="s">
        <v>103</v>
      </c>
      <c r="B58" s="37" t="s">
        <v>0</v>
      </c>
      <c r="C58" s="37" t="s">
        <v>11</v>
      </c>
      <c r="D58" s="37">
        <v>2009</v>
      </c>
      <c r="E58" s="37">
        <v>36.03</v>
      </c>
      <c r="F58" s="37">
        <v>34.76</v>
      </c>
    </row>
    <row r="59" spans="1:6" x14ac:dyDescent="0.35">
      <c r="A59" s="37" t="s">
        <v>103</v>
      </c>
      <c r="B59" s="37" t="s">
        <v>0</v>
      </c>
      <c r="C59" s="37" t="s">
        <v>11</v>
      </c>
      <c r="D59" s="37">
        <v>2010</v>
      </c>
      <c r="E59" s="37">
        <v>34.4</v>
      </c>
      <c r="F59" s="37">
        <v>34.53</v>
      </c>
    </row>
    <row r="60" spans="1:6" x14ac:dyDescent="0.35">
      <c r="A60" s="37" t="s">
        <v>103</v>
      </c>
      <c r="B60" s="37" t="s">
        <v>0</v>
      </c>
      <c r="C60" s="37" t="s">
        <v>11</v>
      </c>
      <c r="D60" s="37">
        <v>2011</v>
      </c>
      <c r="E60" s="37">
        <v>33.729999999999997</v>
      </c>
      <c r="F60" s="37">
        <v>34.299999999999997</v>
      </c>
    </row>
    <row r="61" spans="1:6" x14ac:dyDescent="0.35">
      <c r="A61" s="37" t="s">
        <v>103</v>
      </c>
      <c r="B61" s="37" t="s">
        <v>0</v>
      </c>
      <c r="C61" s="37" t="s">
        <v>11</v>
      </c>
      <c r="D61" s="37">
        <v>2012</v>
      </c>
      <c r="E61" s="37">
        <v>33.01</v>
      </c>
      <c r="F61" s="37">
        <v>34.07</v>
      </c>
    </row>
    <row r="62" spans="1:6" x14ac:dyDescent="0.35">
      <c r="A62" s="37" t="s">
        <v>103</v>
      </c>
      <c r="B62" s="37" t="s">
        <v>0</v>
      </c>
      <c r="C62" s="37" t="s">
        <v>11</v>
      </c>
      <c r="D62" s="37">
        <v>2013</v>
      </c>
      <c r="E62" s="37">
        <v>31.99</v>
      </c>
      <c r="F62" s="37">
        <v>33.840000000000003</v>
      </c>
    </row>
    <row r="63" spans="1:6" x14ac:dyDescent="0.35">
      <c r="A63" s="37" t="s">
        <v>103</v>
      </c>
      <c r="B63" s="37" t="s">
        <v>0</v>
      </c>
      <c r="C63" s="37" t="s">
        <v>11</v>
      </c>
      <c r="D63" s="37">
        <v>2014</v>
      </c>
      <c r="E63" s="37">
        <v>32.99</v>
      </c>
      <c r="F63" s="37">
        <v>33.619999999999997</v>
      </c>
    </row>
    <row r="64" spans="1:6" x14ac:dyDescent="0.35">
      <c r="A64" s="37" t="s">
        <v>103</v>
      </c>
      <c r="B64" s="37" t="s">
        <v>0</v>
      </c>
      <c r="C64" s="37" t="s">
        <v>11</v>
      </c>
      <c r="D64" s="37">
        <v>2015</v>
      </c>
      <c r="E64" s="37">
        <v>33.67</v>
      </c>
      <c r="F64" s="37">
        <v>33.39</v>
      </c>
    </row>
    <row r="65" spans="1:6" x14ac:dyDescent="0.35">
      <c r="A65" s="37" t="s">
        <v>103</v>
      </c>
      <c r="B65" s="37" t="s">
        <v>0</v>
      </c>
      <c r="C65" s="37" t="s">
        <v>11</v>
      </c>
      <c r="D65" s="37">
        <v>2016</v>
      </c>
      <c r="E65" s="37">
        <v>32.409999999999997</v>
      </c>
      <c r="F65" s="37">
        <v>33.17</v>
      </c>
    </row>
    <row r="66" spans="1:6" x14ac:dyDescent="0.35">
      <c r="A66" s="37" t="s">
        <v>103</v>
      </c>
      <c r="B66" s="37" t="s">
        <v>0</v>
      </c>
      <c r="C66" s="37" t="s">
        <v>11</v>
      </c>
      <c r="D66" s="37">
        <v>2017</v>
      </c>
      <c r="E66" s="37">
        <v>32.43</v>
      </c>
      <c r="F66" s="37">
        <v>32.950000000000003</v>
      </c>
    </row>
    <row r="67" spans="1:6" x14ac:dyDescent="0.35">
      <c r="A67" s="37" t="s">
        <v>103</v>
      </c>
      <c r="B67" s="37" t="s">
        <v>0</v>
      </c>
      <c r="C67" s="37" t="s">
        <v>11</v>
      </c>
      <c r="D67" s="37">
        <v>2018</v>
      </c>
      <c r="E67" s="37">
        <v>32.15</v>
      </c>
      <c r="F67" s="37">
        <v>32.729999999999997</v>
      </c>
    </row>
    <row r="68" spans="1:6" x14ac:dyDescent="0.35">
      <c r="A68" s="37" t="s">
        <v>103</v>
      </c>
      <c r="B68" s="37" t="s">
        <v>0</v>
      </c>
      <c r="C68" s="37" t="s">
        <v>11</v>
      </c>
      <c r="D68" s="37">
        <v>2019</v>
      </c>
      <c r="E68" s="37">
        <v>32.11</v>
      </c>
      <c r="F68" s="37">
        <v>32.51</v>
      </c>
    </row>
    <row r="69" spans="1:6" x14ac:dyDescent="0.35">
      <c r="A69" s="37" t="s">
        <v>113</v>
      </c>
      <c r="B69" s="37" t="s">
        <v>114</v>
      </c>
      <c r="C69" s="37" t="s">
        <v>115</v>
      </c>
      <c r="D69" s="37" t="s">
        <v>116</v>
      </c>
      <c r="E69" s="37" t="s">
        <v>121</v>
      </c>
      <c r="F69" s="37" t="s">
        <v>122</v>
      </c>
    </row>
    <row r="70" spans="1:6" x14ac:dyDescent="0.35">
      <c r="A70" s="37" t="s">
        <v>103</v>
      </c>
      <c r="B70" s="37" t="s">
        <v>0</v>
      </c>
      <c r="C70" s="37" t="s">
        <v>41</v>
      </c>
      <c r="D70" s="37">
        <v>1988</v>
      </c>
      <c r="E70" s="37">
        <v>70.91</v>
      </c>
      <c r="F70" s="37">
        <v>75.58</v>
      </c>
    </row>
    <row r="71" spans="1:6" x14ac:dyDescent="0.35">
      <c r="A71" s="37" t="s">
        <v>103</v>
      </c>
      <c r="B71" s="37" t="s">
        <v>0</v>
      </c>
      <c r="C71" s="37" t="s">
        <v>41</v>
      </c>
      <c r="D71" s="37">
        <v>1989</v>
      </c>
      <c r="E71" s="37">
        <v>67.010000000000005</v>
      </c>
      <c r="F71" s="37">
        <v>74.19</v>
      </c>
    </row>
    <row r="72" spans="1:6" x14ac:dyDescent="0.35">
      <c r="A72" s="37" t="s">
        <v>103</v>
      </c>
      <c r="B72" s="37" t="s">
        <v>0</v>
      </c>
      <c r="C72" s="37" t="s">
        <v>41</v>
      </c>
      <c r="D72" s="37">
        <v>1990</v>
      </c>
      <c r="E72" s="37">
        <v>67.42</v>
      </c>
      <c r="F72" s="37">
        <v>72.819999999999993</v>
      </c>
    </row>
    <row r="73" spans="1:6" x14ac:dyDescent="0.35">
      <c r="A73" s="37" t="s">
        <v>103</v>
      </c>
      <c r="B73" s="37" t="s">
        <v>0</v>
      </c>
      <c r="C73" s="37" t="s">
        <v>41</v>
      </c>
      <c r="D73" s="37">
        <v>1991</v>
      </c>
      <c r="E73" s="37">
        <v>68.290000000000006</v>
      </c>
      <c r="F73" s="37">
        <v>71.48</v>
      </c>
    </row>
    <row r="74" spans="1:6" x14ac:dyDescent="0.35">
      <c r="A74" s="37" t="s">
        <v>103</v>
      </c>
      <c r="B74" s="37" t="s">
        <v>0</v>
      </c>
      <c r="C74" s="37" t="s">
        <v>41</v>
      </c>
      <c r="D74" s="37">
        <v>1992</v>
      </c>
      <c r="E74" s="37">
        <v>64.91</v>
      </c>
      <c r="F74" s="37">
        <v>70.16</v>
      </c>
    </row>
    <row r="75" spans="1:6" x14ac:dyDescent="0.35">
      <c r="A75" s="37" t="s">
        <v>103</v>
      </c>
      <c r="B75" s="37" t="s">
        <v>0</v>
      </c>
      <c r="C75" s="37" t="s">
        <v>41</v>
      </c>
      <c r="D75" s="37">
        <v>1993</v>
      </c>
      <c r="E75" s="37">
        <v>65.97</v>
      </c>
      <c r="F75" s="37">
        <v>68.87</v>
      </c>
    </row>
    <row r="76" spans="1:6" x14ac:dyDescent="0.35">
      <c r="A76" s="37" t="s">
        <v>103</v>
      </c>
      <c r="B76" s="37" t="s">
        <v>0</v>
      </c>
      <c r="C76" s="37" t="s">
        <v>41</v>
      </c>
      <c r="D76" s="37">
        <v>1994</v>
      </c>
      <c r="E76" s="37">
        <v>64.44</v>
      </c>
      <c r="F76" s="37">
        <v>67.599999999999994</v>
      </c>
    </row>
    <row r="77" spans="1:6" x14ac:dyDescent="0.35">
      <c r="A77" s="37" t="s">
        <v>103</v>
      </c>
      <c r="B77" s="37" t="s">
        <v>0</v>
      </c>
      <c r="C77" s="37" t="s">
        <v>41</v>
      </c>
      <c r="D77" s="37">
        <v>1995</v>
      </c>
      <c r="E77" s="37">
        <v>64.3</v>
      </c>
      <c r="F77" s="37">
        <v>66.349999999999994</v>
      </c>
    </row>
    <row r="78" spans="1:6" x14ac:dyDescent="0.35">
      <c r="A78" s="37" t="s">
        <v>103</v>
      </c>
      <c r="B78" s="37" t="s">
        <v>0</v>
      </c>
      <c r="C78" s="37" t="s">
        <v>41</v>
      </c>
      <c r="D78" s="37">
        <v>1996</v>
      </c>
      <c r="E78" s="37">
        <v>63.16</v>
      </c>
      <c r="F78" s="37">
        <v>65.13</v>
      </c>
    </row>
    <row r="79" spans="1:6" x14ac:dyDescent="0.35">
      <c r="A79" s="37" t="s">
        <v>103</v>
      </c>
      <c r="B79" s="37" t="s">
        <v>0</v>
      </c>
      <c r="C79" s="37" t="s">
        <v>41</v>
      </c>
      <c r="D79" s="37">
        <v>1997</v>
      </c>
      <c r="E79" s="37">
        <v>63.01</v>
      </c>
      <c r="F79" s="37">
        <v>63.93</v>
      </c>
    </row>
    <row r="80" spans="1:6" x14ac:dyDescent="0.35">
      <c r="A80" s="37" t="s">
        <v>103</v>
      </c>
      <c r="B80" s="37" t="s">
        <v>0</v>
      </c>
      <c r="C80" s="37" t="s">
        <v>41</v>
      </c>
      <c r="D80" s="37">
        <v>1998</v>
      </c>
      <c r="E80" s="37">
        <v>67.08</v>
      </c>
      <c r="F80" s="37">
        <v>62.75</v>
      </c>
    </row>
    <row r="81" spans="1:6" x14ac:dyDescent="0.35">
      <c r="A81" s="37" t="s">
        <v>103</v>
      </c>
      <c r="B81" s="37" t="s">
        <v>0</v>
      </c>
      <c r="C81" s="37" t="s">
        <v>41</v>
      </c>
      <c r="D81" s="37">
        <v>1999</v>
      </c>
      <c r="E81" s="37">
        <v>66.25</v>
      </c>
      <c r="F81" s="37">
        <v>61.59</v>
      </c>
    </row>
    <row r="82" spans="1:6" x14ac:dyDescent="0.35">
      <c r="A82" s="37" t="s">
        <v>103</v>
      </c>
      <c r="B82" s="37" t="s">
        <v>0</v>
      </c>
      <c r="C82" s="37" t="s">
        <v>41</v>
      </c>
      <c r="D82" s="37">
        <v>2000</v>
      </c>
      <c r="E82" s="37">
        <v>60.35</v>
      </c>
      <c r="F82" s="37">
        <v>60.46</v>
      </c>
    </row>
    <row r="83" spans="1:6" x14ac:dyDescent="0.35">
      <c r="A83" s="37" t="s">
        <v>103</v>
      </c>
      <c r="B83" s="37" t="s">
        <v>0</v>
      </c>
      <c r="C83" s="37" t="s">
        <v>41</v>
      </c>
      <c r="D83" s="37">
        <v>2001</v>
      </c>
      <c r="E83" s="37">
        <v>59.54</v>
      </c>
      <c r="F83" s="37">
        <v>59.34</v>
      </c>
    </row>
    <row r="84" spans="1:6" x14ac:dyDescent="0.35">
      <c r="A84" s="37" t="s">
        <v>103</v>
      </c>
      <c r="B84" s="37" t="s">
        <v>0</v>
      </c>
      <c r="C84" s="37" t="s">
        <v>41</v>
      </c>
      <c r="D84" s="37">
        <v>2002</v>
      </c>
      <c r="E84" s="37">
        <v>57.46</v>
      </c>
      <c r="F84" s="37">
        <v>58.25</v>
      </c>
    </row>
    <row r="85" spans="1:6" x14ac:dyDescent="0.35">
      <c r="A85" s="37" t="s">
        <v>103</v>
      </c>
      <c r="B85" s="37" t="s">
        <v>0</v>
      </c>
      <c r="C85" s="37" t="s">
        <v>41</v>
      </c>
      <c r="D85" s="37">
        <v>2003</v>
      </c>
      <c r="E85" s="37">
        <v>61.22</v>
      </c>
      <c r="F85" s="37">
        <v>57.18</v>
      </c>
    </row>
    <row r="86" spans="1:6" x14ac:dyDescent="0.35">
      <c r="A86" s="37" t="s">
        <v>103</v>
      </c>
      <c r="B86" s="37" t="s">
        <v>0</v>
      </c>
      <c r="C86" s="37" t="s">
        <v>41</v>
      </c>
      <c r="D86" s="37">
        <v>2004</v>
      </c>
      <c r="E86" s="37">
        <v>60.77</v>
      </c>
      <c r="F86" s="37">
        <v>56.12</v>
      </c>
    </row>
    <row r="87" spans="1:6" x14ac:dyDescent="0.35">
      <c r="A87" s="37" t="s">
        <v>103</v>
      </c>
      <c r="B87" s="37" t="s">
        <v>0</v>
      </c>
      <c r="C87" s="37" t="s">
        <v>41</v>
      </c>
      <c r="D87" s="37">
        <v>2005</v>
      </c>
      <c r="E87" s="37">
        <v>62.6</v>
      </c>
      <c r="F87" s="37">
        <v>55.09</v>
      </c>
    </row>
    <row r="88" spans="1:6" x14ac:dyDescent="0.35">
      <c r="A88" s="37" t="s">
        <v>103</v>
      </c>
      <c r="B88" s="37" t="s">
        <v>0</v>
      </c>
      <c r="C88" s="37" t="s">
        <v>41</v>
      </c>
      <c r="D88" s="37">
        <v>2006</v>
      </c>
      <c r="E88" s="37">
        <v>59.97</v>
      </c>
      <c r="F88" s="37">
        <v>54.07</v>
      </c>
    </row>
    <row r="89" spans="1:6" x14ac:dyDescent="0.35">
      <c r="A89" s="37" t="s">
        <v>103</v>
      </c>
      <c r="B89" s="37" t="s">
        <v>0</v>
      </c>
      <c r="C89" s="37" t="s">
        <v>41</v>
      </c>
      <c r="D89" s="37">
        <v>2007</v>
      </c>
      <c r="E89" s="37">
        <v>58</v>
      </c>
      <c r="F89" s="37">
        <v>53.07</v>
      </c>
    </row>
    <row r="90" spans="1:6" x14ac:dyDescent="0.35">
      <c r="A90" s="37" t="s">
        <v>103</v>
      </c>
      <c r="B90" s="37" t="s">
        <v>0</v>
      </c>
      <c r="C90" s="37" t="s">
        <v>41</v>
      </c>
      <c r="D90" s="37">
        <v>2008</v>
      </c>
      <c r="E90" s="37">
        <v>60.58</v>
      </c>
      <c r="F90" s="37">
        <v>52.1</v>
      </c>
    </row>
    <row r="91" spans="1:6" x14ac:dyDescent="0.35">
      <c r="A91" s="37" t="s">
        <v>103</v>
      </c>
      <c r="B91" s="37" t="s">
        <v>0</v>
      </c>
      <c r="C91" s="37" t="s">
        <v>41</v>
      </c>
      <c r="D91" s="37">
        <v>2009</v>
      </c>
      <c r="E91" s="37">
        <v>58</v>
      </c>
      <c r="F91" s="37">
        <v>51.14</v>
      </c>
    </row>
    <row r="92" spans="1:6" x14ac:dyDescent="0.35">
      <c r="A92" s="37" t="s">
        <v>103</v>
      </c>
      <c r="B92" s="37" t="s">
        <v>0</v>
      </c>
      <c r="C92" s="37" t="s">
        <v>41</v>
      </c>
      <c r="D92" s="37">
        <v>2010</v>
      </c>
      <c r="E92" s="37">
        <v>52.92</v>
      </c>
      <c r="F92" s="37">
        <v>50.19</v>
      </c>
    </row>
    <row r="93" spans="1:6" x14ac:dyDescent="0.35">
      <c r="A93" s="37" t="s">
        <v>103</v>
      </c>
      <c r="B93" s="37" t="s">
        <v>0</v>
      </c>
      <c r="C93" s="37" t="s">
        <v>41</v>
      </c>
      <c r="D93" s="37">
        <v>2011</v>
      </c>
      <c r="E93" s="37">
        <v>50.71</v>
      </c>
      <c r="F93" s="37">
        <v>49.27</v>
      </c>
    </row>
    <row r="94" spans="1:6" x14ac:dyDescent="0.35">
      <c r="A94" s="37" t="s">
        <v>103</v>
      </c>
      <c r="B94" s="37" t="s">
        <v>0</v>
      </c>
      <c r="C94" s="37" t="s">
        <v>41</v>
      </c>
      <c r="D94" s="37">
        <v>2012</v>
      </c>
      <c r="E94" s="37">
        <v>48.24</v>
      </c>
      <c r="F94" s="37">
        <v>48.36</v>
      </c>
    </row>
    <row r="95" spans="1:6" x14ac:dyDescent="0.35">
      <c r="A95" s="37" t="s">
        <v>103</v>
      </c>
      <c r="B95" s="37" t="s">
        <v>0</v>
      </c>
      <c r="C95" s="37" t="s">
        <v>41</v>
      </c>
      <c r="D95" s="37">
        <v>2013</v>
      </c>
      <c r="E95" s="37">
        <v>47.08</v>
      </c>
      <c r="F95" s="37">
        <v>47.47</v>
      </c>
    </row>
    <row r="96" spans="1:6" x14ac:dyDescent="0.35">
      <c r="A96" s="37" t="s">
        <v>103</v>
      </c>
      <c r="B96" s="37" t="s">
        <v>0</v>
      </c>
      <c r="C96" s="37" t="s">
        <v>41</v>
      </c>
      <c r="D96" s="37">
        <v>2014</v>
      </c>
      <c r="E96" s="37">
        <v>44.3</v>
      </c>
      <c r="F96" s="37">
        <v>46.59</v>
      </c>
    </row>
    <row r="97" spans="1:6" x14ac:dyDescent="0.35">
      <c r="A97" s="37" t="s">
        <v>103</v>
      </c>
      <c r="B97" s="37" t="s">
        <v>0</v>
      </c>
      <c r="C97" s="37" t="s">
        <v>41</v>
      </c>
      <c r="D97" s="37">
        <v>2015</v>
      </c>
      <c r="E97" s="37">
        <v>41.88</v>
      </c>
      <c r="F97" s="37">
        <v>45.73</v>
      </c>
    </row>
    <row r="98" spans="1:6" x14ac:dyDescent="0.35">
      <c r="A98" s="37" t="s">
        <v>103</v>
      </c>
      <c r="B98" s="37" t="s">
        <v>0</v>
      </c>
      <c r="C98" s="37" t="s">
        <v>41</v>
      </c>
      <c r="D98" s="37">
        <v>2016</v>
      </c>
      <c r="E98" s="37">
        <v>39.020000000000003</v>
      </c>
      <c r="F98" s="37">
        <v>44.89</v>
      </c>
    </row>
    <row r="99" spans="1:6" x14ac:dyDescent="0.35">
      <c r="A99" s="37" t="s">
        <v>103</v>
      </c>
      <c r="B99" s="37" t="s">
        <v>0</v>
      </c>
      <c r="C99" s="37" t="s">
        <v>41</v>
      </c>
      <c r="D99" s="37">
        <v>2017</v>
      </c>
      <c r="E99" s="37">
        <v>38.450000000000003</v>
      </c>
      <c r="F99" s="37">
        <v>44.06</v>
      </c>
    </row>
    <row r="100" spans="1:6" x14ac:dyDescent="0.35">
      <c r="A100" s="37" t="s">
        <v>103</v>
      </c>
      <c r="B100" s="37" t="s">
        <v>0</v>
      </c>
      <c r="C100" s="37" t="s">
        <v>41</v>
      </c>
      <c r="D100" s="37">
        <v>2018</v>
      </c>
      <c r="E100" s="37">
        <v>37.840000000000003</v>
      </c>
      <c r="F100" s="37">
        <v>43.25</v>
      </c>
    </row>
    <row r="101" spans="1:6" x14ac:dyDescent="0.35">
      <c r="A101" s="37" t="s">
        <v>103</v>
      </c>
      <c r="B101" s="37" t="s">
        <v>0</v>
      </c>
      <c r="C101" s="37" t="s">
        <v>41</v>
      </c>
      <c r="D101" s="37">
        <v>2019</v>
      </c>
      <c r="E101" s="37">
        <v>39.89</v>
      </c>
      <c r="F101" s="37">
        <v>42.45</v>
      </c>
    </row>
    <row r="102" spans="1:6" x14ac:dyDescent="0.35">
      <c r="A102" s="37" t="s">
        <v>113</v>
      </c>
      <c r="B102" s="37" t="s">
        <v>114</v>
      </c>
      <c r="C102" s="37" t="s">
        <v>115</v>
      </c>
      <c r="D102" s="37" t="s">
        <v>116</v>
      </c>
      <c r="E102" s="37" t="s">
        <v>123</v>
      </c>
      <c r="F102" s="37" t="s">
        <v>124</v>
      </c>
    </row>
    <row r="103" spans="1:6" x14ac:dyDescent="0.35">
      <c r="A103" s="37" t="s">
        <v>103</v>
      </c>
      <c r="B103" s="37" t="s">
        <v>0</v>
      </c>
      <c r="C103" s="37" t="s">
        <v>40</v>
      </c>
      <c r="D103" s="37">
        <v>1988</v>
      </c>
      <c r="E103" s="37">
        <v>61.05</v>
      </c>
      <c r="F103" s="37">
        <v>61.98</v>
      </c>
    </row>
    <row r="104" spans="1:6" x14ac:dyDescent="0.35">
      <c r="A104" s="37" t="s">
        <v>103</v>
      </c>
      <c r="B104" s="37" t="s">
        <v>0</v>
      </c>
      <c r="C104" s="37" t="s">
        <v>40</v>
      </c>
      <c r="D104" s="37">
        <v>1989</v>
      </c>
      <c r="E104" s="37">
        <v>59</v>
      </c>
      <c r="F104" s="37">
        <v>60.84</v>
      </c>
    </row>
    <row r="105" spans="1:6" x14ac:dyDescent="0.35">
      <c r="A105" s="37" t="s">
        <v>103</v>
      </c>
      <c r="B105" s="37" t="s">
        <v>0</v>
      </c>
      <c r="C105" s="37" t="s">
        <v>40</v>
      </c>
      <c r="D105" s="37">
        <v>1990</v>
      </c>
      <c r="E105" s="37">
        <v>58.34</v>
      </c>
      <c r="F105" s="37">
        <v>59.72</v>
      </c>
    </row>
    <row r="106" spans="1:6" x14ac:dyDescent="0.35">
      <c r="A106" s="37" t="s">
        <v>103</v>
      </c>
      <c r="B106" s="37" t="s">
        <v>0</v>
      </c>
      <c r="C106" s="37" t="s">
        <v>40</v>
      </c>
      <c r="D106" s="37">
        <v>1991</v>
      </c>
      <c r="E106" s="37">
        <v>57.88</v>
      </c>
      <c r="F106" s="37">
        <v>58.62</v>
      </c>
    </row>
    <row r="107" spans="1:6" x14ac:dyDescent="0.35">
      <c r="A107" s="37" t="s">
        <v>103</v>
      </c>
      <c r="B107" s="37" t="s">
        <v>0</v>
      </c>
      <c r="C107" s="37" t="s">
        <v>40</v>
      </c>
      <c r="D107" s="37">
        <v>1992</v>
      </c>
      <c r="E107" s="37">
        <v>56.19</v>
      </c>
      <c r="F107" s="37">
        <v>57.54</v>
      </c>
    </row>
    <row r="108" spans="1:6" x14ac:dyDescent="0.35">
      <c r="A108" s="37" t="s">
        <v>103</v>
      </c>
      <c r="B108" s="37" t="s">
        <v>0</v>
      </c>
      <c r="C108" s="37" t="s">
        <v>40</v>
      </c>
      <c r="D108" s="37">
        <v>1993</v>
      </c>
      <c r="E108" s="37">
        <v>55.15</v>
      </c>
      <c r="F108" s="37">
        <v>56.49</v>
      </c>
    </row>
    <row r="109" spans="1:6" x14ac:dyDescent="0.35">
      <c r="A109" s="37" t="s">
        <v>103</v>
      </c>
      <c r="B109" s="37" t="s">
        <v>0</v>
      </c>
      <c r="C109" s="37" t="s">
        <v>40</v>
      </c>
      <c r="D109" s="37">
        <v>1994</v>
      </c>
      <c r="E109" s="37">
        <v>53.36</v>
      </c>
      <c r="F109" s="37">
        <v>55.45</v>
      </c>
    </row>
    <row r="110" spans="1:6" x14ac:dyDescent="0.35">
      <c r="A110" s="37" t="s">
        <v>103</v>
      </c>
      <c r="B110" s="37" t="s">
        <v>0</v>
      </c>
      <c r="C110" s="37" t="s">
        <v>40</v>
      </c>
      <c r="D110" s="37">
        <v>1995</v>
      </c>
      <c r="E110" s="37">
        <v>52.02</v>
      </c>
      <c r="F110" s="37">
        <v>54.43</v>
      </c>
    </row>
    <row r="111" spans="1:6" x14ac:dyDescent="0.35">
      <c r="A111" s="37" t="s">
        <v>103</v>
      </c>
      <c r="B111" s="37" t="s">
        <v>0</v>
      </c>
      <c r="C111" s="37" t="s">
        <v>40</v>
      </c>
      <c r="D111" s="37">
        <v>1996</v>
      </c>
      <c r="E111" s="37">
        <v>53.71</v>
      </c>
      <c r="F111" s="37">
        <v>53.43</v>
      </c>
    </row>
    <row r="112" spans="1:6" x14ac:dyDescent="0.35">
      <c r="A112" s="37" t="s">
        <v>103</v>
      </c>
      <c r="B112" s="37" t="s">
        <v>0</v>
      </c>
      <c r="C112" s="37" t="s">
        <v>40</v>
      </c>
      <c r="D112" s="37">
        <v>1997</v>
      </c>
      <c r="E112" s="37">
        <v>54.27</v>
      </c>
      <c r="F112" s="37">
        <v>52.45</v>
      </c>
    </row>
    <row r="113" spans="1:6" x14ac:dyDescent="0.35">
      <c r="A113" s="37" t="s">
        <v>103</v>
      </c>
      <c r="B113" s="37" t="s">
        <v>0</v>
      </c>
      <c r="C113" s="37" t="s">
        <v>40</v>
      </c>
      <c r="D113" s="37">
        <v>1998</v>
      </c>
      <c r="E113" s="37">
        <v>53.77</v>
      </c>
      <c r="F113" s="37">
        <v>51.48</v>
      </c>
    </row>
    <row r="114" spans="1:6" x14ac:dyDescent="0.35">
      <c r="A114" s="37" t="s">
        <v>103</v>
      </c>
      <c r="B114" s="37" t="s">
        <v>0</v>
      </c>
      <c r="C114" s="37" t="s">
        <v>40</v>
      </c>
      <c r="D114" s="37">
        <v>1999</v>
      </c>
      <c r="E114" s="37">
        <v>52.61</v>
      </c>
      <c r="F114" s="37">
        <v>50.53</v>
      </c>
    </row>
    <row r="115" spans="1:6" x14ac:dyDescent="0.35">
      <c r="A115" s="37" t="s">
        <v>103</v>
      </c>
      <c r="B115" s="37" t="s">
        <v>0</v>
      </c>
      <c r="C115" s="37" t="s">
        <v>40</v>
      </c>
      <c r="D115" s="37">
        <v>2000</v>
      </c>
      <c r="E115" s="37">
        <v>51.82</v>
      </c>
      <c r="F115" s="37">
        <v>49.61</v>
      </c>
    </row>
    <row r="116" spans="1:6" x14ac:dyDescent="0.35">
      <c r="A116" s="37" t="s">
        <v>103</v>
      </c>
      <c r="B116" s="37" t="s">
        <v>0</v>
      </c>
      <c r="C116" s="37" t="s">
        <v>40</v>
      </c>
      <c r="D116" s="37">
        <v>2001</v>
      </c>
      <c r="E116" s="37">
        <v>50.44</v>
      </c>
      <c r="F116" s="37">
        <v>48.69</v>
      </c>
    </row>
    <row r="117" spans="1:6" x14ac:dyDescent="0.35">
      <c r="A117" s="37" t="s">
        <v>103</v>
      </c>
      <c r="B117" s="37" t="s">
        <v>0</v>
      </c>
      <c r="C117" s="37" t="s">
        <v>40</v>
      </c>
      <c r="D117" s="37">
        <v>2002</v>
      </c>
      <c r="E117" s="37">
        <v>49.18</v>
      </c>
      <c r="F117" s="37">
        <v>47.8</v>
      </c>
    </row>
    <row r="118" spans="1:6" x14ac:dyDescent="0.35">
      <c r="A118" s="37" t="s">
        <v>103</v>
      </c>
      <c r="B118" s="37" t="s">
        <v>0</v>
      </c>
      <c r="C118" s="37" t="s">
        <v>40</v>
      </c>
      <c r="D118" s="37">
        <v>2003</v>
      </c>
      <c r="E118" s="37">
        <v>49.05</v>
      </c>
      <c r="F118" s="37">
        <v>46.92</v>
      </c>
    </row>
    <row r="119" spans="1:6" x14ac:dyDescent="0.35">
      <c r="A119" s="37" t="s">
        <v>103</v>
      </c>
      <c r="B119" s="37" t="s">
        <v>0</v>
      </c>
      <c r="C119" s="37" t="s">
        <v>40</v>
      </c>
      <c r="D119" s="37">
        <v>2004</v>
      </c>
      <c r="E119" s="37">
        <v>45.69</v>
      </c>
      <c r="F119" s="37">
        <v>46.06</v>
      </c>
    </row>
    <row r="120" spans="1:6" x14ac:dyDescent="0.35">
      <c r="A120" s="37" t="s">
        <v>103</v>
      </c>
      <c r="B120" s="37" t="s">
        <v>0</v>
      </c>
      <c r="C120" s="37" t="s">
        <v>40</v>
      </c>
      <c r="D120" s="37">
        <v>2005</v>
      </c>
      <c r="E120" s="37">
        <v>45.77</v>
      </c>
      <c r="F120" s="37">
        <v>45.21</v>
      </c>
    </row>
    <row r="121" spans="1:6" x14ac:dyDescent="0.35">
      <c r="A121" s="37" t="s">
        <v>103</v>
      </c>
      <c r="B121" s="37" t="s">
        <v>0</v>
      </c>
      <c r="C121" s="37" t="s">
        <v>40</v>
      </c>
      <c r="D121" s="37">
        <v>2006</v>
      </c>
      <c r="E121" s="37">
        <v>45.35</v>
      </c>
      <c r="F121" s="37">
        <v>44.38</v>
      </c>
    </row>
    <row r="122" spans="1:6" x14ac:dyDescent="0.35">
      <c r="A122" s="37" t="s">
        <v>103</v>
      </c>
      <c r="B122" s="37" t="s">
        <v>0</v>
      </c>
      <c r="C122" s="37" t="s">
        <v>40</v>
      </c>
      <c r="D122" s="37">
        <v>2007</v>
      </c>
      <c r="E122" s="37">
        <v>45.71</v>
      </c>
      <c r="F122" s="37">
        <v>43.56</v>
      </c>
    </row>
    <row r="123" spans="1:6" x14ac:dyDescent="0.35">
      <c r="A123" s="37" t="s">
        <v>103</v>
      </c>
      <c r="B123" s="37" t="s">
        <v>0</v>
      </c>
      <c r="C123" s="37" t="s">
        <v>40</v>
      </c>
      <c r="D123" s="37">
        <v>2008</v>
      </c>
      <c r="E123" s="37">
        <v>45.4</v>
      </c>
      <c r="F123" s="37">
        <v>42.76</v>
      </c>
    </row>
    <row r="124" spans="1:6" x14ac:dyDescent="0.35">
      <c r="A124" s="37" t="s">
        <v>103</v>
      </c>
      <c r="B124" s="37" t="s">
        <v>0</v>
      </c>
      <c r="C124" s="37" t="s">
        <v>40</v>
      </c>
      <c r="D124" s="37">
        <v>2009</v>
      </c>
      <c r="E124" s="37">
        <v>43</v>
      </c>
      <c r="F124" s="37">
        <v>41.97</v>
      </c>
    </row>
    <row r="125" spans="1:6" x14ac:dyDescent="0.35">
      <c r="A125" s="37" t="s">
        <v>103</v>
      </c>
      <c r="B125" s="37" t="s">
        <v>0</v>
      </c>
      <c r="C125" s="37" t="s">
        <v>40</v>
      </c>
      <c r="D125" s="37">
        <v>2010</v>
      </c>
      <c r="E125" s="37">
        <v>41.07</v>
      </c>
      <c r="F125" s="37">
        <v>41.2</v>
      </c>
    </row>
    <row r="126" spans="1:6" x14ac:dyDescent="0.35">
      <c r="A126" s="37" t="s">
        <v>103</v>
      </c>
      <c r="B126" s="37" t="s">
        <v>0</v>
      </c>
      <c r="C126" s="37" t="s">
        <v>40</v>
      </c>
      <c r="D126" s="37">
        <v>2011</v>
      </c>
      <c r="E126" s="37">
        <v>38.75</v>
      </c>
      <c r="F126" s="37">
        <v>40.450000000000003</v>
      </c>
    </row>
    <row r="127" spans="1:6" x14ac:dyDescent="0.35">
      <c r="A127" s="37" t="s">
        <v>103</v>
      </c>
      <c r="B127" s="37" t="s">
        <v>0</v>
      </c>
      <c r="C127" s="37" t="s">
        <v>40</v>
      </c>
      <c r="D127" s="37">
        <v>2012</v>
      </c>
      <c r="E127" s="37">
        <v>37.53</v>
      </c>
      <c r="F127" s="37">
        <v>39.700000000000003</v>
      </c>
    </row>
    <row r="128" spans="1:6" x14ac:dyDescent="0.35">
      <c r="A128" s="37" t="s">
        <v>103</v>
      </c>
      <c r="B128" s="37" t="s">
        <v>0</v>
      </c>
      <c r="C128" s="37" t="s">
        <v>40</v>
      </c>
      <c r="D128" s="37">
        <v>2013</v>
      </c>
      <c r="E128" s="37">
        <v>36.44</v>
      </c>
      <c r="F128" s="37">
        <v>38.97</v>
      </c>
    </row>
    <row r="129" spans="1:6" x14ac:dyDescent="0.35">
      <c r="A129" s="37" t="s">
        <v>103</v>
      </c>
      <c r="B129" s="37" t="s">
        <v>0</v>
      </c>
      <c r="C129" s="37" t="s">
        <v>40</v>
      </c>
      <c r="D129" s="37">
        <v>2014</v>
      </c>
      <c r="E129" s="37">
        <v>37.299999999999997</v>
      </c>
      <c r="F129" s="37">
        <v>38.26</v>
      </c>
    </row>
    <row r="130" spans="1:6" x14ac:dyDescent="0.35">
      <c r="A130" s="37" t="s">
        <v>103</v>
      </c>
      <c r="B130" s="37" t="s">
        <v>0</v>
      </c>
      <c r="C130" s="37" t="s">
        <v>40</v>
      </c>
      <c r="D130" s="37">
        <v>2015</v>
      </c>
      <c r="E130" s="37">
        <v>36.520000000000003</v>
      </c>
      <c r="F130" s="37">
        <v>37.549999999999997</v>
      </c>
    </row>
    <row r="131" spans="1:6" x14ac:dyDescent="0.35">
      <c r="A131" s="37" t="s">
        <v>103</v>
      </c>
      <c r="B131" s="37" t="s">
        <v>0</v>
      </c>
      <c r="C131" s="37" t="s">
        <v>40</v>
      </c>
      <c r="D131" s="37">
        <v>2016</v>
      </c>
      <c r="E131" s="37">
        <v>35.49</v>
      </c>
      <c r="F131" s="37">
        <v>36.86</v>
      </c>
    </row>
    <row r="132" spans="1:6" x14ac:dyDescent="0.35">
      <c r="A132" s="37" t="s">
        <v>103</v>
      </c>
      <c r="B132" s="37" t="s">
        <v>0</v>
      </c>
      <c r="C132" s="37" t="s">
        <v>40</v>
      </c>
      <c r="D132" s="37">
        <v>2017</v>
      </c>
      <c r="E132" s="37">
        <v>35.44</v>
      </c>
      <c r="F132" s="37">
        <v>36.18</v>
      </c>
    </row>
    <row r="133" spans="1:6" x14ac:dyDescent="0.35">
      <c r="A133" s="37" t="s">
        <v>103</v>
      </c>
      <c r="B133" s="37" t="s">
        <v>0</v>
      </c>
      <c r="C133" s="37" t="s">
        <v>40</v>
      </c>
      <c r="D133" s="37">
        <v>2018</v>
      </c>
      <c r="E133" s="37">
        <v>34.979999999999997</v>
      </c>
      <c r="F133" s="37">
        <v>35.520000000000003</v>
      </c>
    </row>
    <row r="134" spans="1:6" x14ac:dyDescent="0.35">
      <c r="A134" s="37" t="s">
        <v>103</v>
      </c>
      <c r="B134" s="37" t="s">
        <v>0</v>
      </c>
      <c r="C134" s="37" t="s">
        <v>40</v>
      </c>
      <c r="D134" s="37">
        <v>2019</v>
      </c>
      <c r="E134" s="37">
        <v>35.479999999999997</v>
      </c>
      <c r="F134" s="37">
        <v>34.869999999999997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1" zoomScale="71" zoomScaleNormal="71" zoomScaleSheetLayoutView="68" workbookViewId="0">
      <selection activeCell="C5" sqref="C5:Q169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13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64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30" t="s">
        <v>34</v>
      </c>
      <c r="D3" s="131"/>
      <c r="E3" s="131"/>
      <c r="F3" s="131"/>
      <c r="G3" s="131"/>
      <c r="H3" s="130" t="s">
        <v>1</v>
      </c>
      <c r="I3" s="131"/>
      <c r="J3" s="131"/>
      <c r="K3" s="131"/>
      <c r="L3" s="132"/>
      <c r="M3" s="130" t="s">
        <v>2</v>
      </c>
      <c r="N3" s="131"/>
      <c r="O3" s="131"/>
      <c r="P3" s="131"/>
      <c r="Q3" s="132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ht="14.5" x14ac:dyDescent="0.35">
      <c r="A5" s="37" t="s">
        <v>8</v>
      </c>
      <c r="B5" s="37">
        <v>1988</v>
      </c>
      <c r="C5" s="80">
        <v>59.42</v>
      </c>
      <c r="D5" s="75">
        <v>57.22</v>
      </c>
      <c r="E5" s="75">
        <v>61.67</v>
      </c>
      <c r="F5" s="76">
        <v>2830</v>
      </c>
      <c r="G5" s="76">
        <v>5681643</v>
      </c>
      <c r="H5" s="80">
        <v>71.05</v>
      </c>
      <c r="I5" s="75">
        <v>67.209999999999994</v>
      </c>
      <c r="J5" s="75">
        <v>75.040000000000006</v>
      </c>
      <c r="K5" s="76">
        <v>1409</v>
      </c>
      <c r="L5" s="81">
        <v>2830104</v>
      </c>
      <c r="M5" s="80">
        <v>51.2</v>
      </c>
      <c r="N5" s="75">
        <v>48.55</v>
      </c>
      <c r="O5" s="75">
        <v>53.95</v>
      </c>
      <c r="P5" s="76">
        <v>1421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57.45</v>
      </c>
      <c r="D6" s="75">
        <v>55.3</v>
      </c>
      <c r="E6" s="75">
        <v>59.65</v>
      </c>
      <c r="F6" s="76">
        <v>2773</v>
      </c>
      <c r="G6" s="76">
        <v>5772567</v>
      </c>
      <c r="H6" s="80">
        <v>67.900000000000006</v>
      </c>
      <c r="I6" s="75">
        <v>64.19</v>
      </c>
      <c r="J6" s="75">
        <v>71.760000000000005</v>
      </c>
      <c r="K6" s="76">
        <v>1372</v>
      </c>
      <c r="L6" s="81">
        <v>2879548</v>
      </c>
      <c r="M6" s="80">
        <v>50.09</v>
      </c>
      <c r="N6" s="75">
        <v>47.49</v>
      </c>
      <c r="O6" s="75">
        <v>52.8</v>
      </c>
      <c r="P6" s="76">
        <v>1401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59.32</v>
      </c>
      <c r="D7" s="75">
        <v>57.16</v>
      </c>
      <c r="E7" s="75">
        <v>61.54</v>
      </c>
      <c r="F7" s="76">
        <v>2902</v>
      </c>
      <c r="G7" s="76">
        <v>5841968</v>
      </c>
      <c r="H7" s="80">
        <v>72.36</v>
      </c>
      <c r="I7" s="75">
        <v>68.55</v>
      </c>
      <c r="J7" s="75">
        <v>76.31</v>
      </c>
      <c r="K7" s="76">
        <v>1468</v>
      </c>
      <c r="L7" s="81">
        <v>2918202</v>
      </c>
      <c r="M7" s="80">
        <v>50.51</v>
      </c>
      <c r="N7" s="75">
        <v>47.91</v>
      </c>
      <c r="O7" s="75">
        <v>53.2</v>
      </c>
      <c r="P7" s="76">
        <v>1434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57.1</v>
      </c>
      <c r="D8" s="75">
        <v>55</v>
      </c>
      <c r="E8" s="75">
        <v>59.26</v>
      </c>
      <c r="F8" s="76">
        <v>2825</v>
      </c>
      <c r="G8" s="76">
        <v>5905557</v>
      </c>
      <c r="H8" s="80">
        <v>70.14</v>
      </c>
      <c r="I8" s="75">
        <v>66.45</v>
      </c>
      <c r="J8" s="75">
        <v>73.97</v>
      </c>
      <c r="K8" s="76">
        <v>1455</v>
      </c>
      <c r="L8" s="81">
        <v>2949892</v>
      </c>
      <c r="M8" s="80">
        <v>47.85</v>
      </c>
      <c r="N8" s="75">
        <v>45.34</v>
      </c>
      <c r="O8" s="75">
        <v>50.47</v>
      </c>
      <c r="P8" s="76">
        <v>1370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56.72</v>
      </c>
      <c r="D9" s="75">
        <v>54.65</v>
      </c>
      <c r="E9" s="75">
        <v>58.85</v>
      </c>
      <c r="F9" s="76">
        <v>2874</v>
      </c>
      <c r="G9" s="76">
        <v>5980567</v>
      </c>
      <c r="H9" s="80">
        <v>68.709999999999994</v>
      </c>
      <c r="I9" s="75">
        <v>65.099999999999994</v>
      </c>
      <c r="J9" s="75">
        <v>72.45</v>
      </c>
      <c r="K9" s="76">
        <v>1461</v>
      </c>
      <c r="L9" s="81">
        <v>2987954</v>
      </c>
      <c r="M9" s="80">
        <v>48.22</v>
      </c>
      <c r="N9" s="75">
        <v>45.73</v>
      </c>
      <c r="O9" s="75">
        <v>50.81</v>
      </c>
      <c r="P9" s="76">
        <v>1413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55.74</v>
      </c>
      <c r="D10" s="75">
        <v>53.71</v>
      </c>
      <c r="E10" s="75">
        <v>57.83</v>
      </c>
      <c r="F10" s="76">
        <v>2866</v>
      </c>
      <c r="G10" s="76">
        <v>6034687</v>
      </c>
      <c r="H10" s="80">
        <v>64.38</v>
      </c>
      <c r="I10" s="75">
        <v>60.94</v>
      </c>
      <c r="J10" s="75">
        <v>67.959999999999994</v>
      </c>
      <c r="K10" s="76">
        <v>1395</v>
      </c>
      <c r="L10" s="81">
        <v>3014232</v>
      </c>
      <c r="M10" s="80">
        <v>49.26</v>
      </c>
      <c r="N10" s="75">
        <v>46.76</v>
      </c>
      <c r="O10" s="75">
        <v>51.85</v>
      </c>
      <c r="P10" s="76">
        <v>1471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52.62</v>
      </c>
      <c r="D11" s="75">
        <v>50.67</v>
      </c>
      <c r="E11" s="75">
        <v>54.63</v>
      </c>
      <c r="F11" s="76">
        <v>2754</v>
      </c>
      <c r="G11" s="76">
        <v>6052134</v>
      </c>
      <c r="H11" s="80">
        <v>62.93</v>
      </c>
      <c r="I11" s="75">
        <v>59.6</v>
      </c>
      <c r="J11" s="75">
        <v>66.39</v>
      </c>
      <c r="K11" s="76">
        <v>1403</v>
      </c>
      <c r="L11" s="81">
        <v>3019560</v>
      </c>
      <c r="M11" s="80">
        <v>44.64</v>
      </c>
      <c r="N11" s="75">
        <v>42.28</v>
      </c>
      <c r="O11" s="75">
        <v>47.1</v>
      </c>
      <c r="P11" s="76">
        <v>1351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50.67</v>
      </c>
      <c r="D12" s="75">
        <v>48.77</v>
      </c>
      <c r="E12" s="75">
        <v>52.62</v>
      </c>
      <c r="F12" s="76">
        <v>2709</v>
      </c>
      <c r="G12" s="76">
        <v>6101283</v>
      </c>
      <c r="H12" s="80">
        <v>60.14</v>
      </c>
      <c r="I12" s="75">
        <v>56.91</v>
      </c>
      <c r="J12" s="75">
        <v>63.5</v>
      </c>
      <c r="K12" s="76">
        <v>1361</v>
      </c>
      <c r="L12" s="81">
        <v>3044170</v>
      </c>
      <c r="M12" s="80">
        <v>43.77</v>
      </c>
      <c r="N12" s="75">
        <v>41.46</v>
      </c>
      <c r="O12" s="75">
        <v>46.18</v>
      </c>
      <c r="P12" s="76">
        <v>1348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52.86</v>
      </c>
      <c r="D13" s="75">
        <v>50.94</v>
      </c>
      <c r="E13" s="75">
        <v>54.83</v>
      </c>
      <c r="F13" s="76">
        <v>2874</v>
      </c>
      <c r="G13" s="76">
        <v>6179455</v>
      </c>
      <c r="H13" s="80">
        <v>62.35</v>
      </c>
      <c r="I13" s="75">
        <v>59.11</v>
      </c>
      <c r="J13" s="75">
        <v>65.73</v>
      </c>
      <c r="K13" s="76">
        <v>1444</v>
      </c>
      <c r="L13" s="81">
        <v>3082830</v>
      </c>
      <c r="M13" s="80">
        <v>45.91</v>
      </c>
      <c r="N13" s="75">
        <v>43.55</v>
      </c>
      <c r="O13" s="75">
        <v>48.36</v>
      </c>
      <c r="P13" s="76">
        <v>1430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54</v>
      </c>
      <c r="D14" s="75">
        <v>52.08</v>
      </c>
      <c r="E14" s="75">
        <v>55.97</v>
      </c>
      <c r="F14" s="76">
        <v>3004</v>
      </c>
      <c r="G14" s="76">
        <v>6291953</v>
      </c>
      <c r="H14" s="80">
        <v>66.37</v>
      </c>
      <c r="I14" s="75">
        <v>63.06</v>
      </c>
      <c r="J14" s="75">
        <v>69.8</v>
      </c>
      <c r="K14" s="76">
        <v>1572</v>
      </c>
      <c r="L14" s="81">
        <v>3139539</v>
      </c>
      <c r="M14" s="80">
        <v>44.78</v>
      </c>
      <c r="N14" s="75">
        <v>42.48</v>
      </c>
      <c r="O14" s="75">
        <v>47.16</v>
      </c>
      <c r="P14" s="76">
        <v>1432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52.9</v>
      </c>
      <c r="D15" s="75">
        <v>51.02</v>
      </c>
      <c r="E15" s="75">
        <v>54.83</v>
      </c>
      <c r="F15" s="76">
        <v>3002</v>
      </c>
      <c r="G15" s="76">
        <v>6391994</v>
      </c>
      <c r="H15" s="80">
        <v>61.96</v>
      </c>
      <c r="I15" s="75">
        <v>58.82</v>
      </c>
      <c r="J15" s="75">
        <v>65.22</v>
      </c>
      <c r="K15" s="76">
        <v>1516</v>
      </c>
      <c r="L15" s="81">
        <v>3191611</v>
      </c>
      <c r="M15" s="80">
        <v>45.8</v>
      </c>
      <c r="N15" s="75">
        <v>43.49</v>
      </c>
      <c r="O15" s="75">
        <v>48.19</v>
      </c>
      <c r="P15" s="76">
        <v>1486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51.39</v>
      </c>
      <c r="D16" s="75">
        <v>49.56</v>
      </c>
      <c r="E16" s="75">
        <v>53.27</v>
      </c>
      <c r="F16" s="76">
        <v>2987</v>
      </c>
      <c r="G16" s="76">
        <v>6462519</v>
      </c>
      <c r="H16" s="80">
        <v>60.48</v>
      </c>
      <c r="I16" s="75">
        <v>57.4</v>
      </c>
      <c r="J16" s="75">
        <v>63.68</v>
      </c>
      <c r="K16" s="76">
        <v>1499</v>
      </c>
      <c r="L16" s="81">
        <v>3227150</v>
      </c>
      <c r="M16" s="80">
        <v>44.81</v>
      </c>
      <c r="N16" s="75">
        <v>42.55</v>
      </c>
      <c r="O16" s="75">
        <v>47.15</v>
      </c>
      <c r="P16" s="76">
        <v>1488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49.08</v>
      </c>
      <c r="D17" s="75">
        <v>47.31</v>
      </c>
      <c r="E17" s="75">
        <v>50.9</v>
      </c>
      <c r="F17" s="76">
        <v>2909</v>
      </c>
      <c r="G17" s="76">
        <v>6533428</v>
      </c>
      <c r="H17" s="80">
        <v>56.93</v>
      </c>
      <c r="I17" s="75">
        <v>53.99</v>
      </c>
      <c r="J17" s="75">
        <v>59.97</v>
      </c>
      <c r="K17" s="76">
        <v>1465</v>
      </c>
      <c r="L17" s="81">
        <v>3263942</v>
      </c>
      <c r="M17" s="80">
        <v>42.71</v>
      </c>
      <c r="N17" s="75">
        <v>40.53</v>
      </c>
      <c r="O17" s="75">
        <v>44.98</v>
      </c>
      <c r="P17" s="76">
        <v>1444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48.42</v>
      </c>
      <c r="D18" s="75">
        <v>46.67</v>
      </c>
      <c r="E18" s="75">
        <v>50.22</v>
      </c>
      <c r="F18" s="76">
        <v>2911</v>
      </c>
      <c r="G18" s="76">
        <v>6580641</v>
      </c>
      <c r="H18" s="80">
        <v>56.63</v>
      </c>
      <c r="I18" s="75">
        <v>53.71</v>
      </c>
      <c r="J18" s="75">
        <v>59.65</v>
      </c>
      <c r="K18" s="76">
        <v>1470</v>
      </c>
      <c r="L18" s="81">
        <v>3289339</v>
      </c>
      <c r="M18" s="80">
        <v>42.08</v>
      </c>
      <c r="N18" s="75">
        <v>39.93</v>
      </c>
      <c r="O18" s="75">
        <v>44.32</v>
      </c>
      <c r="P18" s="76">
        <v>1441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46.94</v>
      </c>
      <c r="D19" s="75">
        <v>45.23</v>
      </c>
      <c r="E19" s="75">
        <v>48.7</v>
      </c>
      <c r="F19" s="76">
        <v>2855</v>
      </c>
      <c r="G19" s="76">
        <v>6546456</v>
      </c>
      <c r="H19" s="80">
        <v>55.96</v>
      </c>
      <c r="I19" s="75">
        <v>53.08</v>
      </c>
      <c r="J19" s="75">
        <v>58.93</v>
      </c>
      <c r="K19" s="76">
        <v>1478</v>
      </c>
      <c r="L19" s="81">
        <v>3268835</v>
      </c>
      <c r="M19" s="80">
        <v>39.700000000000003</v>
      </c>
      <c r="N19" s="75">
        <v>37.619999999999997</v>
      </c>
      <c r="O19" s="75">
        <v>41.87</v>
      </c>
      <c r="P19" s="76">
        <v>1377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46.38</v>
      </c>
      <c r="D20" s="75">
        <v>44.69</v>
      </c>
      <c r="E20" s="75">
        <v>48.12</v>
      </c>
      <c r="F20" s="76">
        <v>2866</v>
      </c>
      <c r="G20" s="76">
        <v>6527501</v>
      </c>
      <c r="H20" s="80">
        <v>53.41</v>
      </c>
      <c r="I20" s="75">
        <v>50.63</v>
      </c>
      <c r="J20" s="75">
        <v>56.29</v>
      </c>
      <c r="K20" s="76">
        <v>1439</v>
      </c>
      <c r="L20" s="81">
        <v>3254514</v>
      </c>
      <c r="M20" s="80">
        <v>40.93</v>
      </c>
      <c r="N20" s="75">
        <v>38.82</v>
      </c>
      <c r="O20" s="75">
        <v>43.12</v>
      </c>
      <c r="P20" s="76">
        <v>1427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44.73</v>
      </c>
      <c r="D21" s="75">
        <v>43.07</v>
      </c>
      <c r="E21" s="75">
        <v>46.43</v>
      </c>
      <c r="F21" s="76">
        <v>2800</v>
      </c>
      <c r="G21" s="76">
        <v>6512503</v>
      </c>
      <c r="H21" s="80">
        <v>51.69</v>
      </c>
      <c r="I21" s="75">
        <v>48.98</v>
      </c>
      <c r="J21" s="75">
        <v>54.51</v>
      </c>
      <c r="K21" s="76">
        <v>1412</v>
      </c>
      <c r="L21" s="81">
        <v>3243705</v>
      </c>
      <c r="M21" s="80">
        <v>39.28</v>
      </c>
      <c r="N21" s="75">
        <v>37.229999999999997</v>
      </c>
      <c r="O21" s="75">
        <v>41.42</v>
      </c>
      <c r="P21" s="76">
        <v>1388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44.27</v>
      </c>
      <c r="D22" s="75">
        <v>42.64</v>
      </c>
      <c r="E22" s="75">
        <v>45.95</v>
      </c>
      <c r="F22" s="76">
        <v>2830</v>
      </c>
      <c r="G22" s="76">
        <v>6524333</v>
      </c>
      <c r="H22" s="80">
        <v>50.46</v>
      </c>
      <c r="I22" s="75">
        <v>47.82</v>
      </c>
      <c r="J22" s="75">
        <v>53.2</v>
      </c>
      <c r="K22" s="76">
        <v>1420</v>
      </c>
      <c r="L22" s="81">
        <v>3247643</v>
      </c>
      <c r="M22" s="80">
        <v>39.33</v>
      </c>
      <c r="N22" s="75">
        <v>37.28</v>
      </c>
      <c r="O22" s="75">
        <v>41.46</v>
      </c>
      <c r="P22" s="76">
        <v>1410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44.02</v>
      </c>
      <c r="D23" s="75">
        <v>42.4</v>
      </c>
      <c r="E23" s="75">
        <v>45.68</v>
      </c>
      <c r="F23" s="76">
        <v>2852</v>
      </c>
      <c r="G23" s="76">
        <v>6547454</v>
      </c>
      <c r="H23" s="80">
        <v>49.03</v>
      </c>
      <c r="I23" s="75">
        <v>46.44</v>
      </c>
      <c r="J23" s="75">
        <v>51.71</v>
      </c>
      <c r="K23" s="76">
        <v>1402</v>
      </c>
      <c r="L23" s="81">
        <v>3256538</v>
      </c>
      <c r="M23" s="80">
        <v>39.840000000000003</v>
      </c>
      <c r="N23" s="75">
        <v>37.79</v>
      </c>
      <c r="O23" s="75">
        <v>41.97</v>
      </c>
      <c r="P23" s="76">
        <v>1450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44.59</v>
      </c>
      <c r="D24" s="75">
        <v>42.97</v>
      </c>
      <c r="E24" s="75">
        <v>46.24</v>
      </c>
      <c r="F24" s="76">
        <v>2951</v>
      </c>
      <c r="G24" s="76">
        <v>6605415</v>
      </c>
      <c r="H24" s="80">
        <v>50.35</v>
      </c>
      <c r="I24" s="75">
        <v>47.76</v>
      </c>
      <c r="J24" s="75">
        <v>53.04</v>
      </c>
      <c r="K24" s="76">
        <v>1480</v>
      </c>
      <c r="L24" s="81">
        <v>3284416</v>
      </c>
      <c r="M24" s="80">
        <v>39.840000000000003</v>
      </c>
      <c r="N24" s="75">
        <v>37.81</v>
      </c>
      <c r="O24" s="75">
        <v>41.96</v>
      </c>
      <c r="P24" s="76">
        <v>1471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45.9</v>
      </c>
      <c r="D25" s="75">
        <v>44.28</v>
      </c>
      <c r="E25" s="75">
        <v>47.56</v>
      </c>
      <c r="F25" s="76">
        <v>3108</v>
      </c>
      <c r="G25" s="76">
        <v>6701705</v>
      </c>
      <c r="H25" s="80">
        <v>49.96</v>
      </c>
      <c r="I25" s="75">
        <v>47.43</v>
      </c>
      <c r="J25" s="75">
        <v>52.59</v>
      </c>
      <c r="K25" s="76">
        <v>1523</v>
      </c>
      <c r="L25" s="81">
        <v>3331457</v>
      </c>
      <c r="M25" s="80">
        <v>42.19</v>
      </c>
      <c r="N25" s="75">
        <v>40.11</v>
      </c>
      <c r="O25" s="75">
        <v>44.36</v>
      </c>
      <c r="P25" s="76">
        <v>1585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41.1</v>
      </c>
      <c r="D26" s="75">
        <v>39.590000000000003</v>
      </c>
      <c r="E26" s="75">
        <v>42.66</v>
      </c>
      <c r="F26" s="76">
        <v>2862</v>
      </c>
      <c r="G26" s="76">
        <v>6792675</v>
      </c>
      <c r="H26" s="80">
        <v>47.08</v>
      </c>
      <c r="I26" s="75">
        <v>44.64</v>
      </c>
      <c r="J26" s="75">
        <v>49.61</v>
      </c>
      <c r="K26" s="76">
        <v>1465</v>
      </c>
      <c r="L26" s="81">
        <v>3376072</v>
      </c>
      <c r="M26" s="80">
        <v>36.39</v>
      </c>
      <c r="N26" s="75">
        <v>34.479999999999997</v>
      </c>
      <c r="O26" s="75">
        <v>38.39</v>
      </c>
      <c r="P26" s="76">
        <v>1397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39.869999999999997</v>
      </c>
      <c r="D27" s="75">
        <v>38.409999999999997</v>
      </c>
      <c r="E27" s="75">
        <v>41.38</v>
      </c>
      <c r="F27" s="76">
        <v>2875</v>
      </c>
      <c r="G27" s="76">
        <v>6864710</v>
      </c>
      <c r="H27" s="80">
        <v>44.31</v>
      </c>
      <c r="I27" s="75">
        <v>41.99</v>
      </c>
      <c r="J27" s="75">
        <v>46.72</v>
      </c>
      <c r="K27" s="76">
        <v>1434</v>
      </c>
      <c r="L27" s="81">
        <v>3410637</v>
      </c>
      <c r="M27" s="80">
        <v>36.409999999999997</v>
      </c>
      <c r="N27" s="75">
        <v>34.520000000000003</v>
      </c>
      <c r="O27" s="75">
        <v>38.369999999999997</v>
      </c>
      <c r="P27" s="76">
        <v>1441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37.18</v>
      </c>
      <c r="D28" s="75">
        <v>35.78</v>
      </c>
      <c r="E28" s="75">
        <v>38.619999999999997</v>
      </c>
      <c r="F28" s="76">
        <v>2746</v>
      </c>
      <c r="G28" s="76">
        <v>6949070</v>
      </c>
      <c r="H28" s="80">
        <v>40.92</v>
      </c>
      <c r="I28" s="75">
        <v>38.729999999999997</v>
      </c>
      <c r="J28" s="75">
        <v>43.2</v>
      </c>
      <c r="K28" s="76">
        <v>1375</v>
      </c>
      <c r="L28" s="81">
        <v>3451759</v>
      </c>
      <c r="M28" s="80">
        <v>33.909999999999997</v>
      </c>
      <c r="N28" s="75">
        <v>32.1</v>
      </c>
      <c r="O28" s="75">
        <v>35.79</v>
      </c>
      <c r="P28" s="76">
        <v>1371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35.520000000000003</v>
      </c>
      <c r="D29" s="75">
        <v>34.159999999999997</v>
      </c>
      <c r="E29" s="75">
        <v>36.92</v>
      </c>
      <c r="F29" s="76">
        <v>2671</v>
      </c>
      <c r="G29" s="76">
        <v>7041053</v>
      </c>
      <c r="H29" s="80">
        <v>40.25</v>
      </c>
      <c r="I29" s="75">
        <v>38.11</v>
      </c>
      <c r="J29" s="75">
        <v>42.49</v>
      </c>
      <c r="K29" s="76">
        <v>1383</v>
      </c>
      <c r="L29" s="81">
        <v>3497683</v>
      </c>
      <c r="M29" s="80">
        <v>31.52</v>
      </c>
      <c r="N29" s="75">
        <v>29.79</v>
      </c>
      <c r="O29" s="75">
        <v>33.33</v>
      </c>
      <c r="P29" s="76">
        <v>1288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33.75</v>
      </c>
      <c r="D30" s="75">
        <v>32.44</v>
      </c>
      <c r="E30" s="75">
        <v>35.090000000000003</v>
      </c>
      <c r="F30" s="76">
        <v>2622</v>
      </c>
      <c r="G30" s="76">
        <v>7138828</v>
      </c>
      <c r="H30" s="80">
        <v>38.58</v>
      </c>
      <c r="I30" s="75">
        <v>36.51</v>
      </c>
      <c r="J30" s="75">
        <v>40.74</v>
      </c>
      <c r="K30" s="76">
        <v>1365</v>
      </c>
      <c r="L30" s="81">
        <v>3547384</v>
      </c>
      <c r="M30" s="80">
        <v>29.61</v>
      </c>
      <c r="N30" s="75">
        <v>27.96</v>
      </c>
      <c r="O30" s="75">
        <v>31.34</v>
      </c>
      <c r="P30" s="76">
        <v>1257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35.06</v>
      </c>
      <c r="D31" s="75">
        <v>33.75</v>
      </c>
      <c r="E31" s="75">
        <v>36.409999999999997</v>
      </c>
      <c r="F31" s="76">
        <v>2794</v>
      </c>
      <c r="G31" s="76">
        <v>7233895</v>
      </c>
      <c r="H31" s="80">
        <v>40.119999999999997</v>
      </c>
      <c r="I31" s="75">
        <v>38.04</v>
      </c>
      <c r="J31" s="75">
        <v>42.27</v>
      </c>
      <c r="K31" s="76">
        <v>1472</v>
      </c>
      <c r="L31" s="81">
        <v>3596605</v>
      </c>
      <c r="M31" s="80">
        <v>30.79</v>
      </c>
      <c r="N31" s="75">
        <v>29.12</v>
      </c>
      <c r="O31" s="75">
        <v>32.54</v>
      </c>
      <c r="P31" s="76">
        <v>1322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34.1</v>
      </c>
      <c r="D32" s="75">
        <v>32.82</v>
      </c>
      <c r="E32" s="75">
        <v>35.409999999999997</v>
      </c>
      <c r="F32" s="76">
        <v>2789</v>
      </c>
      <c r="G32" s="76">
        <v>7326480</v>
      </c>
      <c r="H32" s="80">
        <v>38.46</v>
      </c>
      <c r="I32" s="75">
        <v>36.479999999999997</v>
      </c>
      <c r="J32" s="75">
        <v>40.53</v>
      </c>
      <c r="K32" s="76">
        <v>1476</v>
      </c>
      <c r="L32" s="81">
        <v>3645665</v>
      </c>
      <c r="M32" s="80">
        <v>30.03</v>
      </c>
      <c r="N32" s="75">
        <v>28.4</v>
      </c>
      <c r="O32" s="75">
        <v>31.74</v>
      </c>
      <c r="P32" s="76">
        <v>1313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33.409999999999997</v>
      </c>
      <c r="D33" s="75">
        <v>32.159999999999997</v>
      </c>
      <c r="E33" s="75">
        <v>34.700000000000003</v>
      </c>
      <c r="F33" s="76">
        <v>2782</v>
      </c>
      <c r="G33" s="76">
        <v>7384140</v>
      </c>
      <c r="H33" s="80">
        <v>37.340000000000003</v>
      </c>
      <c r="I33" s="75">
        <v>35.409999999999997</v>
      </c>
      <c r="J33" s="75">
        <v>39.35</v>
      </c>
      <c r="K33" s="76">
        <v>1464</v>
      </c>
      <c r="L33" s="81">
        <v>3677714</v>
      </c>
      <c r="M33" s="80">
        <v>29.89</v>
      </c>
      <c r="N33" s="75">
        <v>28.26</v>
      </c>
      <c r="O33" s="75">
        <v>31.59</v>
      </c>
      <c r="P33" s="76">
        <v>1318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33.9</v>
      </c>
      <c r="D34" s="75">
        <v>32.65</v>
      </c>
      <c r="E34" s="75">
        <v>35.19</v>
      </c>
      <c r="F34" s="76">
        <v>2868</v>
      </c>
      <c r="G34" s="76">
        <v>7414485</v>
      </c>
      <c r="H34" s="80">
        <v>37.83</v>
      </c>
      <c r="I34" s="75">
        <v>35.9</v>
      </c>
      <c r="J34" s="75">
        <v>39.840000000000003</v>
      </c>
      <c r="K34" s="76">
        <v>1501</v>
      </c>
      <c r="L34" s="81">
        <v>3696159</v>
      </c>
      <c r="M34" s="80">
        <v>30.38</v>
      </c>
      <c r="N34" s="75">
        <v>28.76</v>
      </c>
      <c r="O34" s="75">
        <v>32.08</v>
      </c>
      <c r="P34" s="76">
        <v>1367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31.59</v>
      </c>
      <c r="D35" s="75">
        <v>30.39</v>
      </c>
      <c r="E35" s="75">
        <v>32.82</v>
      </c>
      <c r="F35" s="76">
        <v>2710</v>
      </c>
      <c r="G35" s="76">
        <v>7427909</v>
      </c>
      <c r="H35" s="80">
        <v>34.74</v>
      </c>
      <c r="I35" s="75">
        <v>32.909999999999997</v>
      </c>
      <c r="J35" s="75">
        <v>36.65</v>
      </c>
      <c r="K35" s="76">
        <v>1397</v>
      </c>
      <c r="L35" s="81">
        <v>3705102</v>
      </c>
      <c r="M35" s="80">
        <v>28.71</v>
      </c>
      <c r="N35" s="75">
        <v>27.15</v>
      </c>
      <c r="O35" s="75">
        <v>30.35</v>
      </c>
      <c r="P35" s="76">
        <v>1313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32.24</v>
      </c>
      <c r="D36" s="75">
        <v>31.04</v>
      </c>
      <c r="E36" s="75">
        <v>33.479999999999997</v>
      </c>
      <c r="F36" s="76">
        <v>2803</v>
      </c>
      <c r="G36" s="76">
        <v>7429737</v>
      </c>
      <c r="H36" s="80">
        <v>35.78</v>
      </c>
      <c r="I36" s="75">
        <v>33.94</v>
      </c>
      <c r="J36" s="75">
        <v>37.71</v>
      </c>
      <c r="K36" s="76">
        <v>1456</v>
      </c>
      <c r="L36" s="81">
        <v>3707380</v>
      </c>
      <c r="M36" s="80">
        <v>28.97</v>
      </c>
      <c r="N36" s="75">
        <v>27.41</v>
      </c>
      <c r="O36" s="75">
        <v>30.61</v>
      </c>
      <c r="P36" s="76">
        <v>1347</v>
      </c>
      <c r="Q36" s="81">
        <v>3722357</v>
      </c>
    </row>
    <row r="37" spans="1:17" ht="14.5" x14ac:dyDescent="0.35">
      <c r="A37" s="37" t="s">
        <v>8</v>
      </c>
      <c r="B37" s="37" t="s">
        <v>65</v>
      </c>
      <c r="C37" s="80">
        <v>33.03</v>
      </c>
      <c r="D37" s="75">
        <v>32.47</v>
      </c>
      <c r="E37" s="75">
        <v>33.590000000000003</v>
      </c>
      <c r="F37" s="76">
        <v>13952</v>
      </c>
      <c r="G37" s="76">
        <v>36982751</v>
      </c>
      <c r="H37" s="80">
        <v>36.799999999999997</v>
      </c>
      <c r="I37" s="75">
        <v>35.94</v>
      </c>
      <c r="J37" s="75">
        <v>37.67</v>
      </c>
      <c r="K37" s="76">
        <v>7294</v>
      </c>
      <c r="L37" s="81">
        <v>18432020</v>
      </c>
      <c r="M37" s="80">
        <v>29.59</v>
      </c>
      <c r="N37" s="75">
        <v>28.87</v>
      </c>
      <c r="O37" s="75">
        <v>30.32</v>
      </c>
      <c r="P37" s="76">
        <v>6658</v>
      </c>
      <c r="Q37" s="81">
        <v>18550731</v>
      </c>
    </row>
    <row r="38" spans="1:17" ht="14.5" x14ac:dyDescent="0.35">
      <c r="A38" s="37" t="s">
        <v>42</v>
      </c>
      <c r="B38" s="37">
        <v>1988</v>
      </c>
      <c r="C38" s="80">
        <v>51.6</v>
      </c>
      <c r="D38" s="75">
        <v>45.14</v>
      </c>
      <c r="E38" s="75">
        <v>58.65</v>
      </c>
      <c r="F38" s="76">
        <v>271</v>
      </c>
      <c r="G38" s="76">
        <v>794606</v>
      </c>
      <c r="H38" s="80">
        <v>66.16</v>
      </c>
      <c r="I38" s="75">
        <v>54.85</v>
      </c>
      <c r="J38" s="75">
        <v>78.89</v>
      </c>
      <c r="K38" s="76">
        <v>153</v>
      </c>
      <c r="L38" s="81">
        <v>389822</v>
      </c>
      <c r="M38" s="80">
        <v>40.799999999999997</v>
      </c>
      <c r="N38" s="75">
        <v>33.33</v>
      </c>
      <c r="O38" s="75">
        <v>49.35</v>
      </c>
      <c r="P38" s="76">
        <v>118</v>
      </c>
      <c r="Q38" s="81">
        <v>404784</v>
      </c>
    </row>
    <row r="39" spans="1:17" ht="14.5" x14ac:dyDescent="0.35">
      <c r="A39" s="37" t="s">
        <v>42</v>
      </c>
      <c r="B39" s="37">
        <v>1989</v>
      </c>
      <c r="C39" s="80">
        <v>46.81</v>
      </c>
      <c r="D39" s="75">
        <v>40.76</v>
      </c>
      <c r="E39" s="75">
        <v>53.44</v>
      </c>
      <c r="F39" s="76">
        <v>251</v>
      </c>
      <c r="G39" s="76">
        <v>838046</v>
      </c>
      <c r="H39" s="80">
        <v>49.2</v>
      </c>
      <c r="I39" s="75">
        <v>40.409999999999997</v>
      </c>
      <c r="J39" s="75">
        <v>59.18</v>
      </c>
      <c r="K39" s="76">
        <v>125</v>
      </c>
      <c r="L39" s="81">
        <v>411290</v>
      </c>
      <c r="M39" s="80">
        <v>43.88</v>
      </c>
      <c r="N39" s="75">
        <v>35.979999999999997</v>
      </c>
      <c r="O39" s="75">
        <v>52.85</v>
      </c>
      <c r="P39" s="76">
        <v>126</v>
      </c>
      <c r="Q39" s="81">
        <v>426756</v>
      </c>
    </row>
    <row r="40" spans="1:17" ht="14.5" x14ac:dyDescent="0.35">
      <c r="A40" s="37" t="s">
        <v>42</v>
      </c>
      <c r="B40" s="37">
        <v>1990</v>
      </c>
      <c r="C40" s="80">
        <v>48.24</v>
      </c>
      <c r="D40" s="75">
        <v>42.4</v>
      </c>
      <c r="E40" s="75">
        <v>54.59</v>
      </c>
      <c r="F40" s="76">
        <v>279</v>
      </c>
      <c r="G40" s="76">
        <v>883012</v>
      </c>
      <c r="H40" s="80">
        <v>58.11</v>
      </c>
      <c r="I40" s="75">
        <v>48.7</v>
      </c>
      <c r="J40" s="75">
        <v>68.66</v>
      </c>
      <c r="K40" s="76">
        <v>153</v>
      </c>
      <c r="L40" s="81">
        <v>432820</v>
      </c>
      <c r="M40" s="80">
        <v>40.06</v>
      </c>
      <c r="N40" s="75">
        <v>32.96</v>
      </c>
      <c r="O40" s="75">
        <v>48.13</v>
      </c>
      <c r="P40" s="76">
        <v>126</v>
      </c>
      <c r="Q40" s="81">
        <v>450192</v>
      </c>
    </row>
    <row r="41" spans="1:17" ht="14.5" x14ac:dyDescent="0.35">
      <c r="A41" s="37" t="s">
        <v>42</v>
      </c>
      <c r="B41" s="37">
        <v>1991</v>
      </c>
      <c r="C41" s="80">
        <v>48.45</v>
      </c>
      <c r="D41" s="75">
        <v>42.77</v>
      </c>
      <c r="E41" s="75">
        <v>54.61</v>
      </c>
      <c r="F41" s="76">
        <v>296</v>
      </c>
      <c r="G41" s="76">
        <v>932117</v>
      </c>
      <c r="H41" s="80">
        <v>57.34</v>
      </c>
      <c r="I41" s="75">
        <v>48.12</v>
      </c>
      <c r="J41" s="75">
        <v>67.67</v>
      </c>
      <c r="K41" s="76">
        <v>156</v>
      </c>
      <c r="L41" s="81">
        <v>457096</v>
      </c>
      <c r="M41" s="80">
        <v>41.62</v>
      </c>
      <c r="N41" s="75">
        <v>34.65</v>
      </c>
      <c r="O41" s="75">
        <v>49.48</v>
      </c>
      <c r="P41" s="76">
        <v>140</v>
      </c>
      <c r="Q41" s="81">
        <v>475021</v>
      </c>
    </row>
    <row r="42" spans="1:17" ht="14.5" x14ac:dyDescent="0.35">
      <c r="A42" s="37" t="s">
        <v>42</v>
      </c>
      <c r="B42" s="37">
        <v>1992</v>
      </c>
      <c r="C42" s="80">
        <v>48.98</v>
      </c>
      <c r="D42" s="75">
        <v>43.59</v>
      </c>
      <c r="E42" s="75">
        <v>54.81</v>
      </c>
      <c r="F42" s="76">
        <v>333</v>
      </c>
      <c r="G42" s="76">
        <v>983450</v>
      </c>
      <c r="H42" s="80">
        <v>55.85</v>
      </c>
      <c r="I42" s="75">
        <v>47.29</v>
      </c>
      <c r="J42" s="75">
        <v>65.41</v>
      </c>
      <c r="K42" s="76">
        <v>170</v>
      </c>
      <c r="L42" s="81">
        <v>481809</v>
      </c>
      <c r="M42" s="80">
        <v>43.84</v>
      </c>
      <c r="N42" s="75">
        <v>37.06</v>
      </c>
      <c r="O42" s="75">
        <v>51.43</v>
      </c>
      <c r="P42" s="76">
        <v>163</v>
      </c>
      <c r="Q42" s="81">
        <v>501641</v>
      </c>
    </row>
    <row r="43" spans="1:17" ht="14.5" x14ac:dyDescent="0.35">
      <c r="A43" s="37" t="s">
        <v>42</v>
      </c>
      <c r="B43" s="37">
        <v>1993</v>
      </c>
      <c r="C43" s="80">
        <v>50.49</v>
      </c>
      <c r="D43" s="75">
        <v>45.07</v>
      </c>
      <c r="E43" s="75">
        <v>56.35</v>
      </c>
      <c r="F43" s="76">
        <v>351</v>
      </c>
      <c r="G43" s="76">
        <v>1034717</v>
      </c>
      <c r="H43" s="80">
        <v>59.39</v>
      </c>
      <c r="I43" s="75">
        <v>50.66</v>
      </c>
      <c r="J43" s="75">
        <v>69.069999999999993</v>
      </c>
      <c r="K43" s="76">
        <v>186</v>
      </c>
      <c r="L43" s="81">
        <v>505701</v>
      </c>
      <c r="M43" s="80">
        <v>43.38</v>
      </c>
      <c r="N43" s="75">
        <v>36.69</v>
      </c>
      <c r="O43" s="75">
        <v>50.86</v>
      </c>
      <c r="P43" s="76">
        <v>165</v>
      </c>
      <c r="Q43" s="81">
        <v>529016</v>
      </c>
    </row>
    <row r="44" spans="1:17" ht="14.5" x14ac:dyDescent="0.35">
      <c r="A44" s="37" t="s">
        <v>42</v>
      </c>
      <c r="B44" s="37">
        <v>1994</v>
      </c>
      <c r="C44" s="80">
        <v>43.45</v>
      </c>
      <c r="D44" s="75">
        <v>38.72</v>
      </c>
      <c r="E44" s="75">
        <v>48.57</v>
      </c>
      <c r="F44" s="76">
        <v>332</v>
      </c>
      <c r="G44" s="76">
        <v>1078231</v>
      </c>
      <c r="H44" s="80">
        <v>54.07</v>
      </c>
      <c r="I44" s="75">
        <v>46.19</v>
      </c>
      <c r="J44" s="75">
        <v>62.8</v>
      </c>
      <c r="K44" s="76">
        <v>185</v>
      </c>
      <c r="L44" s="81">
        <v>525630</v>
      </c>
      <c r="M44" s="80">
        <v>34.96</v>
      </c>
      <c r="N44" s="75">
        <v>29.34</v>
      </c>
      <c r="O44" s="75">
        <v>41.29</v>
      </c>
      <c r="P44" s="76">
        <v>147</v>
      </c>
      <c r="Q44" s="81">
        <v>552601</v>
      </c>
    </row>
    <row r="45" spans="1:17" ht="14.5" x14ac:dyDescent="0.35">
      <c r="A45" s="37" t="s">
        <v>42</v>
      </c>
      <c r="B45" s="37">
        <v>1995</v>
      </c>
      <c r="C45" s="80">
        <v>47.25</v>
      </c>
      <c r="D45" s="75">
        <v>42.45</v>
      </c>
      <c r="E45" s="75">
        <v>52.41</v>
      </c>
      <c r="F45" s="76">
        <v>384</v>
      </c>
      <c r="G45" s="76">
        <v>1124762</v>
      </c>
      <c r="H45" s="80">
        <v>60.33</v>
      </c>
      <c r="I45" s="75">
        <v>52.18</v>
      </c>
      <c r="J45" s="75">
        <v>69.290000000000006</v>
      </c>
      <c r="K45" s="76">
        <v>219</v>
      </c>
      <c r="L45" s="81">
        <v>547305</v>
      </c>
      <c r="M45" s="80">
        <v>37.299999999999997</v>
      </c>
      <c r="N45" s="75">
        <v>31.64</v>
      </c>
      <c r="O45" s="75">
        <v>43.62</v>
      </c>
      <c r="P45" s="76">
        <v>165</v>
      </c>
      <c r="Q45" s="81">
        <v>577457</v>
      </c>
    </row>
    <row r="46" spans="1:17" ht="14.5" x14ac:dyDescent="0.35">
      <c r="A46" s="37" t="s">
        <v>42</v>
      </c>
      <c r="B46" s="37">
        <v>1996</v>
      </c>
      <c r="C46" s="80">
        <v>45.96</v>
      </c>
      <c r="D46" s="75">
        <v>41.4</v>
      </c>
      <c r="E46" s="75">
        <v>50.85</v>
      </c>
      <c r="F46" s="76">
        <v>399</v>
      </c>
      <c r="G46" s="76">
        <v>1171871</v>
      </c>
      <c r="H46" s="80">
        <v>52.44</v>
      </c>
      <c r="I46" s="75">
        <v>45.22</v>
      </c>
      <c r="J46" s="75">
        <v>60.4</v>
      </c>
      <c r="K46" s="76">
        <v>205</v>
      </c>
      <c r="L46" s="81">
        <v>569313</v>
      </c>
      <c r="M46" s="80">
        <v>40.880000000000003</v>
      </c>
      <c r="N46" s="75">
        <v>35.159999999999997</v>
      </c>
      <c r="O46" s="75">
        <v>47.22</v>
      </c>
      <c r="P46" s="76">
        <v>194</v>
      </c>
      <c r="Q46" s="81">
        <v>602558</v>
      </c>
    </row>
    <row r="47" spans="1:17" ht="14.5" x14ac:dyDescent="0.35">
      <c r="A47" s="37" t="s">
        <v>42</v>
      </c>
      <c r="B47" s="37">
        <v>1997</v>
      </c>
      <c r="C47" s="80">
        <v>46.02</v>
      </c>
      <c r="D47" s="75">
        <v>41.54</v>
      </c>
      <c r="E47" s="75">
        <v>50.82</v>
      </c>
      <c r="F47" s="76">
        <v>416</v>
      </c>
      <c r="G47" s="76">
        <v>1223418</v>
      </c>
      <c r="H47" s="80">
        <v>59.18</v>
      </c>
      <c r="I47" s="75">
        <v>51.41</v>
      </c>
      <c r="J47" s="75">
        <v>67.72</v>
      </c>
      <c r="K47" s="76">
        <v>230</v>
      </c>
      <c r="L47" s="81">
        <v>593239</v>
      </c>
      <c r="M47" s="80">
        <v>36.21</v>
      </c>
      <c r="N47" s="75">
        <v>31.06</v>
      </c>
      <c r="O47" s="75">
        <v>41.94</v>
      </c>
      <c r="P47" s="76">
        <v>186</v>
      </c>
      <c r="Q47" s="81">
        <v>630179</v>
      </c>
    </row>
    <row r="48" spans="1:17" ht="14.5" x14ac:dyDescent="0.35">
      <c r="A48" s="37" t="s">
        <v>42</v>
      </c>
      <c r="B48" s="37">
        <v>1998</v>
      </c>
      <c r="C48" s="80">
        <v>43.94</v>
      </c>
      <c r="D48" s="75">
        <v>39.82</v>
      </c>
      <c r="E48" s="75">
        <v>48.35</v>
      </c>
      <c r="F48" s="76">
        <v>439</v>
      </c>
      <c r="G48" s="76">
        <v>1269698</v>
      </c>
      <c r="H48" s="80">
        <v>45.85</v>
      </c>
      <c r="I48" s="75">
        <v>39.630000000000003</v>
      </c>
      <c r="J48" s="75">
        <v>52.73</v>
      </c>
      <c r="K48" s="76">
        <v>207</v>
      </c>
      <c r="L48" s="81">
        <v>615127</v>
      </c>
      <c r="M48" s="80">
        <v>42.41</v>
      </c>
      <c r="N48" s="75">
        <v>37.020000000000003</v>
      </c>
      <c r="O48" s="75">
        <v>48.35</v>
      </c>
      <c r="P48" s="76">
        <v>232</v>
      </c>
      <c r="Q48" s="81">
        <v>654571</v>
      </c>
    </row>
    <row r="49" spans="1:17" ht="14.5" x14ac:dyDescent="0.35">
      <c r="A49" s="37" t="s">
        <v>42</v>
      </c>
      <c r="B49" s="37">
        <v>1999</v>
      </c>
      <c r="C49" s="80">
        <v>44.86</v>
      </c>
      <c r="D49" s="75">
        <v>40.74</v>
      </c>
      <c r="E49" s="75">
        <v>49.28</v>
      </c>
      <c r="F49" s="76">
        <v>458</v>
      </c>
      <c r="G49" s="76">
        <v>1311746</v>
      </c>
      <c r="H49" s="80">
        <v>55.01</v>
      </c>
      <c r="I49" s="75">
        <v>48.03</v>
      </c>
      <c r="J49" s="75">
        <v>62.65</v>
      </c>
      <c r="K49" s="76">
        <v>243</v>
      </c>
      <c r="L49" s="81">
        <v>636718</v>
      </c>
      <c r="M49" s="80">
        <v>37.33</v>
      </c>
      <c r="N49" s="75">
        <v>32.409999999999997</v>
      </c>
      <c r="O49" s="75">
        <v>42.77</v>
      </c>
      <c r="P49" s="76">
        <v>215</v>
      </c>
      <c r="Q49" s="81">
        <v>675028</v>
      </c>
    </row>
    <row r="50" spans="1:17" ht="14.5" x14ac:dyDescent="0.35">
      <c r="A50" s="37" t="s">
        <v>42</v>
      </c>
      <c r="B50" s="37">
        <v>2000</v>
      </c>
      <c r="C50" s="80">
        <v>44.07</v>
      </c>
      <c r="D50" s="75">
        <v>40.119999999999997</v>
      </c>
      <c r="E50" s="75">
        <v>48.28</v>
      </c>
      <c r="F50" s="76">
        <v>480</v>
      </c>
      <c r="G50" s="76">
        <v>1355597</v>
      </c>
      <c r="H50" s="80">
        <v>52.15</v>
      </c>
      <c r="I50" s="75">
        <v>45.67</v>
      </c>
      <c r="J50" s="75">
        <v>59.25</v>
      </c>
      <c r="K50" s="76">
        <v>251</v>
      </c>
      <c r="L50" s="81">
        <v>658982</v>
      </c>
      <c r="M50" s="80">
        <v>37.700000000000003</v>
      </c>
      <c r="N50" s="75">
        <v>32.89</v>
      </c>
      <c r="O50" s="75">
        <v>42.99</v>
      </c>
      <c r="P50" s="76">
        <v>229</v>
      </c>
      <c r="Q50" s="81">
        <v>696615</v>
      </c>
    </row>
    <row r="51" spans="1:17" ht="14.5" x14ac:dyDescent="0.35">
      <c r="A51" s="37" t="s">
        <v>42</v>
      </c>
      <c r="B51" s="37">
        <v>2001</v>
      </c>
      <c r="C51" s="80">
        <v>45.57</v>
      </c>
      <c r="D51" s="75">
        <v>41.64</v>
      </c>
      <c r="E51" s="75">
        <v>49.75</v>
      </c>
      <c r="F51" s="76">
        <v>517</v>
      </c>
      <c r="G51" s="76">
        <v>1415087</v>
      </c>
      <c r="H51" s="80">
        <v>50.91</v>
      </c>
      <c r="I51" s="75">
        <v>44.61</v>
      </c>
      <c r="J51" s="75">
        <v>57.79</v>
      </c>
      <c r="K51" s="76">
        <v>254</v>
      </c>
      <c r="L51" s="81">
        <v>688586</v>
      </c>
      <c r="M51" s="80">
        <v>41.37</v>
      </c>
      <c r="N51" s="75">
        <v>36.450000000000003</v>
      </c>
      <c r="O51" s="75">
        <v>46.75</v>
      </c>
      <c r="P51" s="76">
        <v>263</v>
      </c>
      <c r="Q51" s="81">
        <v>726501</v>
      </c>
    </row>
    <row r="52" spans="1:17" ht="14.5" x14ac:dyDescent="0.35">
      <c r="A52" s="37" t="s">
        <v>42</v>
      </c>
      <c r="B52" s="37">
        <v>2002</v>
      </c>
      <c r="C52" s="80">
        <v>47.08</v>
      </c>
      <c r="D52" s="75">
        <v>43.22</v>
      </c>
      <c r="E52" s="75">
        <v>51.18</v>
      </c>
      <c r="F52" s="76">
        <v>569</v>
      </c>
      <c r="G52" s="76">
        <v>1447109</v>
      </c>
      <c r="H52" s="80">
        <v>56.56</v>
      </c>
      <c r="I52" s="75">
        <v>50.15</v>
      </c>
      <c r="J52" s="75">
        <v>63.53</v>
      </c>
      <c r="K52" s="76">
        <v>301</v>
      </c>
      <c r="L52" s="81">
        <v>702336</v>
      </c>
      <c r="M52" s="80">
        <v>39.83</v>
      </c>
      <c r="N52" s="75">
        <v>35.159999999999997</v>
      </c>
      <c r="O52" s="75">
        <v>44.94</v>
      </c>
      <c r="P52" s="76">
        <v>268</v>
      </c>
      <c r="Q52" s="81">
        <v>744773</v>
      </c>
    </row>
    <row r="53" spans="1:17" ht="14.5" x14ac:dyDescent="0.35">
      <c r="A53" s="37" t="s">
        <v>42</v>
      </c>
      <c r="B53" s="37">
        <v>2003</v>
      </c>
      <c r="C53" s="80">
        <v>40.159999999999997</v>
      </c>
      <c r="D53" s="75">
        <v>36.68</v>
      </c>
      <c r="E53" s="75">
        <v>43.86</v>
      </c>
      <c r="F53" s="76">
        <v>507</v>
      </c>
      <c r="G53" s="76">
        <v>1474647</v>
      </c>
      <c r="H53" s="80">
        <v>48.22</v>
      </c>
      <c r="I53" s="75">
        <v>42.45</v>
      </c>
      <c r="J53" s="75">
        <v>54.52</v>
      </c>
      <c r="K53" s="76">
        <v>266</v>
      </c>
      <c r="L53" s="81">
        <v>713449</v>
      </c>
      <c r="M53" s="80">
        <v>34.03</v>
      </c>
      <c r="N53" s="75">
        <v>29.83</v>
      </c>
      <c r="O53" s="75">
        <v>38.64</v>
      </c>
      <c r="P53" s="76">
        <v>241</v>
      </c>
      <c r="Q53" s="81">
        <v>761198</v>
      </c>
    </row>
    <row r="54" spans="1:17" ht="14.5" x14ac:dyDescent="0.35">
      <c r="A54" s="37" t="s">
        <v>42</v>
      </c>
      <c r="B54" s="37">
        <v>2004</v>
      </c>
      <c r="C54" s="80">
        <v>41.17</v>
      </c>
      <c r="D54" s="75">
        <v>37.71</v>
      </c>
      <c r="E54" s="75">
        <v>44.85</v>
      </c>
      <c r="F54" s="76">
        <v>537</v>
      </c>
      <c r="G54" s="76">
        <v>1498859</v>
      </c>
      <c r="H54" s="80">
        <v>48.24</v>
      </c>
      <c r="I54" s="75">
        <v>42.51</v>
      </c>
      <c r="J54" s="75">
        <v>54.49</v>
      </c>
      <c r="K54" s="76">
        <v>273</v>
      </c>
      <c r="L54" s="81">
        <v>723143</v>
      </c>
      <c r="M54" s="80">
        <v>35.99</v>
      </c>
      <c r="N54" s="75">
        <v>31.75</v>
      </c>
      <c r="O54" s="75">
        <v>40.64</v>
      </c>
      <c r="P54" s="76">
        <v>264</v>
      </c>
      <c r="Q54" s="81">
        <v>775716</v>
      </c>
    </row>
    <row r="55" spans="1:17" ht="14.5" x14ac:dyDescent="0.35">
      <c r="A55" s="37" t="s">
        <v>42</v>
      </c>
      <c r="B55" s="37">
        <v>2005</v>
      </c>
      <c r="C55" s="80">
        <v>41.28</v>
      </c>
      <c r="D55" s="75">
        <v>37.89</v>
      </c>
      <c r="E55" s="75">
        <v>44.88</v>
      </c>
      <c r="F55" s="76">
        <v>562</v>
      </c>
      <c r="G55" s="76">
        <v>1530090</v>
      </c>
      <c r="H55" s="80">
        <v>45.95</v>
      </c>
      <c r="I55" s="75">
        <v>40.549999999999997</v>
      </c>
      <c r="J55" s="75">
        <v>51.83</v>
      </c>
      <c r="K55" s="76">
        <v>277</v>
      </c>
      <c r="L55" s="81">
        <v>736513</v>
      </c>
      <c r="M55" s="80">
        <v>37.5</v>
      </c>
      <c r="N55" s="75">
        <v>33.25</v>
      </c>
      <c r="O55" s="75">
        <v>42.15</v>
      </c>
      <c r="P55" s="76">
        <v>285</v>
      </c>
      <c r="Q55" s="81">
        <v>793577</v>
      </c>
    </row>
    <row r="56" spans="1:17" ht="14.5" x14ac:dyDescent="0.35">
      <c r="A56" s="37" t="s">
        <v>42</v>
      </c>
      <c r="B56" s="37">
        <v>2006</v>
      </c>
      <c r="C56" s="80">
        <v>40.74</v>
      </c>
      <c r="D56" s="75">
        <v>37.44</v>
      </c>
      <c r="E56" s="75">
        <v>44.24</v>
      </c>
      <c r="F56" s="76">
        <v>577</v>
      </c>
      <c r="G56" s="76">
        <v>1562997</v>
      </c>
      <c r="H56" s="80">
        <v>46.17</v>
      </c>
      <c r="I56" s="75">
        <v>40.880000000000003</v>
      </c>
      <c r="J56" s="75">
        <v>51.94</v>
      </c>
      <c r="K56" s="76">
        <v>290</v>
      </c>
      <c r="L56" s="81">
        <v>750770</v>
      </c>
      <c r="M56" s="80">
        <v>36.270000000000003</v>
      </c>
      <c r="N56" s="75">
        <v>32.17</v>
      </c>
      <c r="O56" s="75">
        <v>40.75</v>
      </c>
      <c r="P56" s="76">
        <v>287</v>
      </c>
      <c r="Q56" s="81">
        <v>812227</v>
      </c>
    </row>
    <row r="57" spans="1:17" ht="14.5" x14ac:dyDescent="0.35">
      <c r="A57" s="37" t="s">
        <v>42</v>
      </c>
      <c r="B57" s="37">
        <v>2007</v>
      </c>
      <c r="C57" s="80">
        <v>42.07</v>
      </c>
      <c r="D57" s="75">
        <v>38.81</v>
      </c>
      <c r="E57" s="75">
        <v>45.54</v>
      </c>
      <c r="F57" s="76">
        <v>628</v>
      </c>
      <c r="G57" s="76">
        <v>1601855</v>
      </c>
      <c r="H57" s="80">
        <v>46.16</v>
      </c>
      <c r="I57" s="75">
        <v>40.97</v>
      </c>
      <c r="J57" s="75">
        <v>51.8</v>
      </c>
      <c r="K57" s="76">
        <v>301</v>
      </c>
      <c r="L57" s="81">
        <v>768166</v>
      </c>
      <c r="M57" s="80">
        <v>38.97</v>
      </c>
      <c r="N57" s="75">
        <v>34.83</v>
      </c>
      <c r="O57" s="75">
        <v>43.46</v>
      </c>
      <c r="P57" s="76">
        <v>327</v>
      </c>
      <c r="Q57" s="81">
        <v>833689</v>
      </c>
    </row>
    <row r="58" spans="1:17" ht="14.5" x14ac:dyDescent="0.35">
      <c r="A58" s="37" t="s">
        <v>42</v>
      </c>
      <c r="B58" s="37">
        <v>2008</v>
      </c>
      <c r="C58" s="80">
        <v>39.770000000000003</v>
      </c>
      <c r="D58" s="75">
        <v>36.67</v>
      </c>
      <c r="E58" s="75">
        <v>43.05</v>
      </c>
      <c r="F58" s="76">
        <v>626</v>
      </c>
      <c r="G58" s="76">
        <v>1649028</v>
      </c>
      <c r="H58" s="80">
        <v>42.36</v>
      </c>
      <c r="I58" s="75">
        <v>37.6</v>
      </c>
      <c r="J58" s="75">
        <v>47.54</v>
      </c>
      <c r="K58" s="76">
        <v>301</v>
      </c>
      <c r="L58" s="81">
        <v>789674</v>
      </c>
      <c r="M58" s="80">
        <v>37.17</v>
      </c>
      <c r="N58" s="75">
        <v>33.21</v>
      </c>
      <c r="O58" s="75">
        <v>41.47</v>
      </c>
      <c r="P58" s="76">
        <v>325</v>
      </c>
      <c r="Q58" s="81">
        <v>859354</v>
      </c>
    </row>
    <row r="59" spans="1:17" ht="14.5" x14ac:dyDescent="0.35">
      <c r="A59" s="37" t="s">
        <v>42</v>
      </c>
      <c r="B59" s="37">
        <v>2009</v>
      </c>
      <c r="C59" s="80">
        <v>40</v>
      </c>
      <c r="D59" s="75">
        <v>36.96</v>
      </c>
      <c r="E59" s="75">
        <v>43.22</v>
      </c>
      <c r="F59" s="76">
        <v>656</v>
      </c>
      <c r="G59" s="76">
        <v>1689869</v>
      </c>
      <c r="H59" s="80">
        <v>44.92</v>
      </c>
      <c r="I59" s="75">
        <v>40.049999999999997</v>
      </c>
      <c r="J59" s="75">
        <v>50.21</v>
      </c>
      <c r="K59" s="76">
        <v>324</v>
      </c>
      <c r="L59" s="81">
        <v>807942</v>
      </c>
      <c r="M59" s="80">
        <v>36.049999999999997</v>
      </c>
      <c r="N59" s="75">
        <v>32.25</v>
      </c>
      <c r="O59" s="75">
        <v>40.19</v>
      </c>
      <c r="P59" s="76">
        <v>332</v>
      </c>
      <c r="Q59" s="81">
        <v>881927</v>
      </c>
    </row>
    <row r="60" spans="1:17" ht="14.5" x14ac:dyDescent="0.35">
      <c r="A60" s="37" t="s">
        <v>42</v>
      </c>
      <c r="B60" s="37">
        <v>2010</v>
      </c>
      <c r="C60" s="80">
        <v>36.69</v>
      </c>
      <c r="D60" s="75">
        <v>33.840000000000003</v>
      </c>
      <c r="E60" s="75">
        <v>39.71</v>
      </c>
      <c r="F60" s="76">
        <v>630</v>
      </c>
      <c r="G60" s="76">
        <v>1727463</v>
      </c>
      <c r="H60" s="80">
        <v>40.549999999999997</v>
      </c>
      <c r="I60" s="75">
        <v>36</v>
      </c>
      <c r="J60" s="75">
        <v>45.49</v>
      </c>
      <c r="K60" s="76">
        <v>303</v>
      </c>
      <c r="L60" s="81">
        <v>824740</v>
      </c>
      <c r="M60" s="80">
        <v>33.799999999999997</v>
      </c>
      <c r="N60" s="75">
        <v>30.2</v>
      </c>
      <c r="O60" s="75">
        <v>37.71</v>
      </c>
      <c r="P60" s="76">
        <v>327</v>
      </c>
      <c r="Q60" s="81">
        <v>902723</v>
      </c>
    </row>
    <row r="61" spans="1:17" ht="14.5" x14ac:dyDescent="0.35">
      <c r="A61" s="37" t="s">
        <v>42</v>
      </c>
      <c r="B61" s="37">
        <v>2011</v>
      </c>
      <c r="C61" s="80">
        <v>35.450000000000003</v>
      </c>
      <c r="D61" s="75">
        <v>32.72</v>
      </c>
      <c r="E61" s="75">
        <v>38.35</v>
      </c>
      <c r="F61" s="76">
        <v>638</v>
      </c>
      <c r="G61" s="76">
        <v>1776048</v>
      </c>
      <c r="H61" s="80">
        <v>41.68</v>
      </c>
      <c r="I61" s="75">
        <v>37.200000000000003</v>
      </c>
      <c r="J61" s="75">
        <v>46.54</v>
      </c>
      <c r="K61" s="76">
        <v>329</v>
      </c>
      <c r="L61" s="81">
        <v>848131</v>
      </c>
      <c r="M61" s="80">
        <v>30.61</v>
      </c>
      <c r="N61" s="75">
        <v>27.27</v>
      </c>
      <c r="O61" s="75">
        <v>34.270000000000003</v>
      </c>
      <c r="P61" s="76">
        <v>309</v>
      </c>
      <c r="Q61" s="81">
        <v>927917</v>
      </c>
    </row>
    <row r="62" spans="1:17" ht="14.5" x14ac:dyDescent="0.35">
      <c r="A62" s="37" t="s">
        <v>42</v>
      </c>
      <c r="B62" s="37">
        <v>2012</v>
      </c>
      <c r="C62" s="80">
        <v>32.950000000000003</v>
      </c>
      <c r="D62" s="75">
        <v>30.37</v>
      </c>
      <c r="E62" s="75">
        <v>35.700000000000003</v>
      </c>
      <c r="F62" s="76">
        <v>616</v>
      </c>
      <c r="G62" s="76">
        <v>1827926</v>
      </c>
      <c r="H62" s="80">
        <v>37.74</v>
      </c>
      <c r="I62" s="75">
        <v>33.6</v>
      </c>
      <c r="J62" s="75">
        <v>42.25</v>
      </c>
      <c r="K62" s="76">
        <v>314</v>
      </c>
      <c r="L62" s="81">
        <v>873430</v>
      </c>
      <c r="M62" s="80">
        <v>29.1</v>
      </c>
      <c r="N62" s="75">
        <v>25.89</v>
      </c>
      <c r="O62" s="75">
        <v>32.630000000000003</v>
      </c>
      <c r="P62" s="76">
        <v>302</v>
      </c>
      <c r="Q62" s="81">
        <v>954496</v>
      </c>
    </row>
    <row r="63" spans="1:17" ht="14.5" x14ac:dyDescent="0.35">
      <c r="A63" s="37" t="s">
        <v>42</v>
      </c>
      <c r="B63" s="37">
        <v>2013</v>
      </c>
      <c r="C63" s="80">
        <v>32.51</v>
      </c>
      <c r="D63" s="75">
        <v>30.03</v>
      </c>
      <c r="E63" s="75">
        <v>35.15</v>
      </c>
      <c r="F63" s="76">
        <v>652</v>
      </c>
      <c r="G63" s="76">
        <v>1885813</v>
      </c>
      <c r="H63" s="80">
        <v>42.5</v>
      </c>
      <c r="I63" s="75">
        <v>38.24</v>
      </c>
      <c r="J63" s="75">
        <v>47.11</v>
      </c>
      <c r="K63" s="76">
        <v>378</v>
      </c>
      <c r="L63" s="81">
        <v>902318</v>
      </c>
      <c r="M63" s="80">
        <v>24.48</v>
      </c>
      <c r="N63" s="75">
        <v>21.63</v>
      </c>
      <c r="O63" s="75">
        <v>27.61</v>
      </c>
      <c r="P63" s="76">
        <v>274</v>
      </c>
      <c r="Q63" s="81">
        <v>983495</v>
      </c>
    </row>
    <row r="64" spans="1:17" ht="14.5" x14ac:dyDescent="0.35">
      <c r="A64" s="37" t="s">
        <v>42</v>
      </c>
      <c r="B64" s="37">
        <v>2014</v>
      </c>
      <c r="C64" s="80">
        <v>32.83</v>
      </c>
      <c r="D64" s="75">
        <v>30.39</v>
      </c>
      <c r="E64" s="75">
        <v>35.409999999999997</v>
      </c>
      <c r="F64" s="76">
        <v>689</v>
      </c>
      <c r="G64" s="76">
        <v>1946272</v>
      </c>
      <c r="H64" s="80">
        <v>40.78</v>
      </c>
      <c r="I64" s="75">
        <v>36.72</v>
      </c>
      <c r="J64" s="75">
        <v>45.17</v>
      </c>
      <c r="K64" s="76">
        <v>382</v>
      </c>
      <c r="L64" s="81">
        <v>932208</v>
      </c>
      <c r="M64" s="80">
        <v>26.54</v>
      </c>
      <c r="N64" s="75">
        <v>23.62</v>
      </c>
      <c r="O64" s="75">
        <v>29.74</v>
      </c>
      <c r="P64" s="76">
        <v>307</v>
      </c>
      <c r="Q64" s="81">
        <v>1014064</v>
      </c>
    </row>
    <row r="65" spans="1:17" ht="14.5" x14ac:dyDescent="0.35">
      <c r="A65" s="37" t="s">
        <v>42</v>
      </c>
      <c r="B65" s="37">
        <v>2015</v>
      </c>
      <c r="C65" s="80">
        <v>31.11</v>
      </c>
      <c r="D65" s="75">
        <v>28.79</v>
      </c>
      <c r="E65" s="75">
        <v>33.58</v>
      </c>
      <c r="F65" s="76">
        <v>683</v>
      </c>
      <c r="G65" s="76">
        <v>2012692</v>
      </c>
      <c r="H65" s="80">
        <v>35.35</v>
      </c>
      <c r="I65" s="75">
        <v>31.68</v>
      </c>
      <c r="J65" s="75">
        <v>39.340000000000003</v>
      </c>
      <c r="K65" s="76">
        <v>351</v>
      </c>
      <c r="L65" s="81">
        <v>965358</v>
      </c>
      <c r="M65" s="80">
        <v>27.49</v>
      </c>
      <c r="N65" s="75">
        <v>24.58</v>
      </c>
      <c r="O65" s="75">
        <v>30.67</v>
      </c>
      <c r="P65" s="76">
        <v>332</v>
      </c>
      <c r="Q65" s="81">
        <v>1047334</v>
      </c>
    </row>
    <row r="66" spans="1:17" ht="14.5" x14ac:dyDescent="0.35">
      <c r="A66" s="37" t="s">
        <v>42</v>
      </c>
      <c r="B66" s="37">
        <v>2016</v>
      </c>
      <c r="C66" s="80">
        <v>30.1</v>
      </c>
      <c r="D66" s="75">
        <v>27.84</v>
      </c>
      <c r="E66" s="75">
        <v>32.49</v>
      </c>
      <c r="F66" s="76">
        <v>679</v>
      </c>
      <c r="G66" s="76">
        <v>2069800</v>
      </c>
      <c r="H66" s="80">
        <v>36.520000000000003</v>
      </c>
      <c r="I66" s="75">
        <v>32.83</v>
      </c>
      <c r="J66" s="75">
        <v>40.520000000000003</v>
      </c>
      <c r="K66" s="76">
        <v>370</v>
      </c>
      <c r="L66" s="81">
        <v>994236</v>
      </c>
      <c r="M66" s="80">
        <v>24.67</v>
      </c>
      <c r="N66" s="75">
        <v>21.96</v>
      </c>
      <c r="O66" s="75">
        <v>27.64</v>
      </c>
      <c r="P66" s="76">
        <v>309</v>
      </c>
      <c r="Q66" s="81">
        <v>1075564</v>
      </c>
    </row>
    <row r="67" spans="1:17" ht="14.5" x14ac:dyDescent="0.35">
      <c r="A67" s="37" t="s">
        <v>42</v>
      </c>
      <c r="B67" s="37">
        <v>2017</v>
      </c>
      <c r="C67" s="80">
        <v>28.8</v>
      </c>
      <c r="D67" s="75">
        <v>26.66</v>
      </c>
      <c r="E67" s="75">
        <v>31.07</v>
      </c>
      <c r="F67" s="76">
        <v>690</v>
      </c>
      <c r="G67" s="76">
        <v>2119352</v>
      </c>
      <c r="H67" s="80">
        <v>31.26</v>
      </c>
      <c r="I67" s="75">
        <v>27.96</v>
      </c>
      <c r="J67" s="75">
        <v>34.86</v>
      </c>
      <c r="K67" s="76">
        <v>337</v>
      </c>
      <c r="L67" s="81">
        <v>1019082</v>
      </c>
      <c r="M67" s="80">
        <v>26.84</v>
      </c>
      <c r="N67" s="75">
        <v>24.07</v>
      </c>
      <c r="O67" s="75">
        <v>29.86</v>
      </c>
      <c r="P67" s="76">
        <v>353</v>
      </c>
      <c r="Q67" s="81">
        <v>1100270</v>
      </c>
    </row>
    <row r="68" spans="1:17" ht="14.5" x14ac:dyDescent="0.35">
      <c r="A68" s="37" t="s">
        <v>42</v>
      </c>
      <c r="B68" s="37">
        <v>2018</v>
      </c>
      <c r="C68" s="80">
        <v>27.98</v>
      </c>
      <c r="D68" s="75">
        <v>25.89</v>
      </c>
      <c r="E68" s="75">
        <v>30.2</v>
      </c>
      <c r="F68" s="76">
        <v>680</v>
      </c>
      <c r="G68" s="76">
        <v>2159707</v>
      </c>
      <c r="H68" s="80">
        <v>32.78</v>
      </c>
      <c r="I68" s="75">
        <v>29.42</v>
      </c>
      <c r="J68" s="75">
        <v>36.42</v>
      </c>
      <c r="K68" s="76">
        <v>358</v>
      </c>
      <c r="L68" s="81">
        <v>1040045</v>
      </c>
      <c r="M68" s="80">
        <v>24.03</v>
      </c>
      <c r="N68" s="75">
        <v>21.44</v>
      </c>
      <c r="O68" s="75">
        <v>26.87</v>
      </c>
      <c r="P68" s="76">
        <v>322</v>
      </c>
      <c r="Q68" s="81">
        <v>1119662</v>
      </c>
    </row>
    <row r="69" spans="1:17" ht="14.5" x14ac:dyDescent="0.35">
      <c r="A69" s="37" t="s">
        <v>42</v>
      </c>
      <c r="B69" s="37">
        <v>2019</v>
      </c>
      <c r="C69" s="80">
        <v>27.22</v>
      </c>
      <c r="D69" s="75">
        <v>25.21</v>
      </c>
      <c r="E69" s="75">
        <v>29.37</v>
      </c>
      <c r="F69" s="76">
        <v>692</v>
      </c>
      <c r="G69" s="76">
        <v>2199057</v>
      </c>
      <c r="H69" s="80">
        <v>30.3</v>
      </c>
      <c r="I69" s="75">
        <v>27.15</v>
      </c>
      <c r="J69" s="75">
        <v>33.729999999999997</v>
      </c>
      <c r="K69" s="76">
        <v>345</v>
      </c>
      <c r="L69" s="81">
        <v>1060332</v>
      </c>
      <c r="M69" s="80">
        <v>24.61</v>
      </c>
      <c r="N69" s="75">
        <v>22.05</v>
      </c>
      <c r="O69" s="75">
        <v>27.41</v>
      </c>
      <c r="P69" s="76">
        <v>347</v>
      </c>
      <c r="Q69" s="81">
        <v>1138725</v>
      </c>
    </row>
    <row r="70" spans="1:17" ht="14.5" x14ac:dyDescent="0.35">
      <c r="A70" s="37" t="s">
        <v>42</v>
      </c>
      <c r="B70" s="37" t="s">
        <v>65</v>
      </c>
      <c r="C70" s="80">
        <v>28.98</v>
      </c>
      <c r="D70" s="75">
        <v>28</v>
      </c>
      <c r="E70" s="75">
        <v>29.98</v>
      </c>
      <c r="F70" s="76">
        <v>3424</v>
      </c>
      <c r="G70" s="76">
        <v>10560608</v>
      </c>
      <c r="H70" s="80">
        <v>33.159999999999997</v>
      </c>
      <c r="I70" s="75">
        <v>31.61</v>
      </c>
      <c r="J70" s="75">
        <v>34.78</v>
      </c>
      <c r="K70" s="76">
        <v>1761</v>
      </c>
      <c r="L70" s="81">
        <v>5079053</v>
      </c>
      <c r="M70" s="80">
        <v>25.48</v>
      </c>
      <c r="N70" s="75">
        <v>24.26</v>
      </c>
      <c r="O70" s="75">
        <v>26.76</v>
      </c>
      <c r="P70" s="74">
        <v>1663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41.47</v>
      </c>
      <c r="D71" s="75">
        <v>35.200000000000003</v>
      </c>
      <c r="E71" s="75">
        <v>48.41</v>
      </c>
      <c r="F71" s="76">
        <v>172</v>
      </c>
      <c r="G71" s="76">
        <v>953200</v>
      </c>
      <c r="H71" s="80">
        <v>53.5</v>
      </c>
      <c r="I71" s="75">
        <v>42.41</v>
      </c>
      <c r="J71" s="75">
        <v>66.27</v>
      </c>
      <c r="K71" s="74">
        <v>94</v>
      </c>
      <c r="L71" s="81">
        <v>494080</v>
      </c>
      <c r="M71" s="80">
        <v>32.840000000000003</v>
      </c>
      <c r="N71" s="75">
        <v>25.75</v>
      </c>
      <c r="O71" s="75">
        <v>41.1</v>
      </c>
      <c r="P71" s="74">
        <v>78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43.68</v>
      </c>
      <c r="D72" s="75">
        <v>37.36</v>
      </c>
      <c r="E72" s="75">
        <v>50.66</v>
      </c>
      <c r="F72" s="76">
        <v>191</v>
      </c>
      <c r="G72" s="76">
        <v>987734</v>
      </c>
      <c r="H72" s="80">
        <v>54.95</v>
      </c>
      <c r="I72" s="75">
        <v>43.81</v>
      </c>
      <c r="J72" s="75">
        <v>67.72</v>
      </c>
      <c r="K72" s="76">
        <v>104</v>
      </c>
      <c r="L72" s="81">
        <v>513485</v>
      </c>
      <c r="M72" s="80">
        <v>35.700000000000003</v>
      </c>
      <c r="N72" s="75">
        <v>28.4</v>
      </c>
      <c r="O72" s="75">
        <v>44.14</v>
      </c>
      <c r="P72" s="74">
        <v>87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51.58</v>
      </c>
      <c r="D73" s="75">
        <v>44.77</v>
      </c>
      <c r="E73" s="75">
        <v>59.03</v>
      </c>
      <c r="F73" s="76">
        <v>226</v>
      </c>
      <c r="G73" s="76">
        <v>1020294</v>
      </c>
      <c r="H73" s="80">
        <v>61.71</v>
      </c>
      <c r="I73" s="75">
        <v>49.88</v>
      </c>
      <c r="J73" s="75">
        <v>75.17</v>
      </c>
      <c r="K73" s="76">
        <v>113</v>
      </c>
      <c r="L73" s="81">
        <v>531694</v>
      </c>
      <c r="M73" s="80">
        <v>44.92</v>
      </c>
      <c r="N73" s="75">
        <v>36.83</v>
      </c>
      <c r="O73" s="75">
        <v>54.09</v>
      </c>
      <c r="P73" s="74">
        <v>113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44.53</v>
      </c>
      <c r="D74" s="75">
        <v>38.44</v>
      </c>
      <c r="E74" s="75">
        <v>51.21</v>
      </c>
      <c r="F74" s="76">
        <v>210</v>
      </c>
      <c r="G74" s="76">
        <v>1054449</v>
      </c>
      <c r="H74" s="80">
        <v>59.74</v>
      </c>
      <c r="I74" s="75">
        <v>48.59</v>
      </c>
      <c r="J74" s="75">
        <v>72.41</v>
      </c>
      <c r="K74" s="76">
        <v>117</v>
      </c>
      <c r="L74" s="81">
        <v>549764</v>
      </c>
      <c r="M74" s="80">
        <v>34.229999999999997</v>
      </c>
      <c r="N74" s="75">
        <v>27.47</v>
      </c>
      <c r="O74" s="75">
        <v>42.03</v>
      </c>
      <c r="P74" s="74">
        <v>93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48.13</v>
      </c>
      <c r="D75" s="75">
        <v>41.68</v>
      </c>
      <c r="E75" s="75">
        <v>55.18</v>
      </c>
      <c r="F75" s="76">
        <v>220</v>
      </c>
      <c r="G75" s="76">
        <v>1091567</v>
      </c>
      <c r="H75" s="80">
        <v>58.12</v>
      </c>
      <c r="I75" s="75">
        <v>46.85</v>
      </c>
      <c r="J75" s="75">
        <v>70.95</v>
      </c>
      <c r="K75" s="76">
        <v>111</v>
      </c>
      <c r="L75" s="81">
        <v>569367</v>
      </c>
      <c r="M75" s="80">
        <v>41.47</v>
      </c>
      <c r="N75" s="75">
        <v>33.869999999999997</v>
      </c>
      <c r="O75" s="75">
        <v>50.11</v>
      </c>
      <c r="P75" s="74">
        <v>109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44.4</v>
      </c>
      <c r="D76" s="75">
        <v>38.31</v>
      </c>
      <c r="E76" s="75">
        <v>51.09</v>
      </c>
      <c r="F76" s="76">
        <v>211</v>
      </c>
      <c r="G76" s="76">
        <v>1132192</v>
      </c>
      <c r="H76" s="80">
        <v>49.44</v>
      </c>
      <c r="I76" s="75">
        <v>39.22</v>
      </c>
      <c r="J76" s="75">
        <v>61.19</v>
      </c>
      <c r="K76" s="76">
        <v>98</v>
      </c>
      <c r="L76" s="81">
        <v>590732</v>
      </c>
      <c r="M76" s="80">
        <v>41.28</v>
      </c>
      <c r="N76" s="75">
        <v>33.82</v>
      </c>
      <c r="O76" s="75">
        <v>49.74</v>
      </c>
      <c r="P76" s="74">
        <v>113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43.53</v>
      </c>
      <c r="D77" s="75">
        <v>37.65</v>
      </c>
      <c r="E77" s="75">
        <v>49.96</v>
      </c>
      <c r="F77" s="76">
        <v>217</v>
      </c>
      <c r="G77" s="76">
        <v>1163929</v>
      </c>
      <c r="H77" s="80">
        <v>55.72</v>
      </c>
      <c r="I77" s="75">
        <v>45.11</v>
      </c>
      <c r="J77" s="75">
        <v>67.77</v>
      </c>
      <c r="K77" s="76">
        <v>114</v>
      </c>
      <c r="L77" s="81">
        <v>606704</v>
      </c>
      <c r="M77" s="80">
        <v>35.75</v>
      </c>
      <c r="N77" s="75">
        <v>29</v>
      </c>
      <c r="O77" s="75">
        <v>43.47</v>
      </c>
      <c r="P77" s="74">
        <v>103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42.69</v>
      </c>
      <c r="D78" s="75">
        <v>36.979999999999997</v>
      </c>
      <c r="E78" s="75">
        <v>48.95</v>
      </c>
      <c r="F78" s="76">
        <v>219</v>
      </c>
      <c r="G78" s="76">
        <v>1200438</v>
      </c>
      <c r="H78" s="80">
        <v>47.74</v>
      </c>
      <c r="I78" s="75">
        <v>37.99</v>
      </c>
      <c r="J78" s="75">
        <v>58.92</v>
      </c>
      <c r="K78" s="76">
        <v>102</v>
      </c>
      <c r="L78" s="81">
        <v>626149</v>
      </c>
      <c r="M78" s="80">
        <v>39.93</v>
      </c>
      <c r="N78" s="75">
        <v>32.869999999999997</v>
      </c>
      <c r="O78" s="75">
        <v>47.93</v>
      </c>
      <c r="P78" s="74">
        <v>117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41.5</v>
      </c>
      <c r="D79" s="75">
        <v>36.049999999999997</v>
      </c>
      <c r="E79" s="75">
        <v>47.45</v>
      </c>
      <c r="F79" s="76">
        <v>229</v>
      </c>
      <c r="G79" s="76">
        <v>1244440</v>
      </c>
      <c r="H79" s="80">
        <v>46.82</v>
      </c>
      <c r="I79" s="75">
        <v>37.9</v>
      </c>
      <c r="J79" s="75">
        <v>56.99</v>
      </c>
      <c r="K79" s="76">
        <v>116</v>
      </c>
      <c r="L79" s="81">
        <v>649044</v>
      </c>
      <c r="M79" s="80">
        <v>37.35</v>
      </c>
      <c r="N79" s="75">
        <v>30.64</v>
      </c>
      <c r="O79" s="75">
        <v>44.96</v>
      </c>
      <c r="P79" s="74">
        <v>113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41.01</v>
      </c>
      <c r="D80" s="75">
        <v>35.64</v>
      </c>
      <c r="E80" s="75">
        <v>46.87</v>
      </c>
      <c r="F80" s="76">
        <v>233</v>
      </c>
      <c r="G80" s="76">
        <v>1296141</v>
      </c>
      <c r="H80" s="80">
        <v>55.47</v>
      </c>
      <c r="I80" s="75">
        <v>45.95</v>
      </c>
      <c r="J80" s="75">
        <v>66.17</v>
      </c>
      <c r="K80" s="76">
        <v>142</v>
      </c>
      <c r="L80" s="81">
        <v>676393</v>
      </c>
      <c r="M80" s="80">
        <v>29.15</v>
      </c>
      <c r="N80" s="75">
        <v>23.3</v>
      </c>
      <c r="O80" s="75">
        <v>35.9</v>
      </c>
      <c r="P80" s="74">
        <v>91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46.35</v>
      </c>
      <c r="D81" s="75">
        <v>40.619999999999997</v>
      </c>
      <c r="E81" s="75">
        <v>52.58</v>
      </c>
      <c r="F81" s="76">
        <v>265</v>
      </c>
      <c r="G81" s="76">
        <v>1345021</v>
      </c>
      <c r="H81" s="80">
        <v>56.65</v>
      </c>
      <c r="I81" s="75">
        <v>46.64</v>
      </c>
      <c r="J81" s="75">
        <v>67.92</v>
      </c>
      <c r="K81" s="76">
        <v>142</v>
      </c>
      <c r="L81" s="81">
        <v>701882</v>
      </c>
      <c r="M81" s="80">
        <v>38.89</v>
      </c>
      <c r="N81" s="75">
        <v>32.14</v>
      </c>
      <c r="O81" s="75">
        <v>46.5</v>
      </c>
      <c r="P81" s="74">
        <v>123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45.84</v>
      </c>
      <c r="D82" s="75">
        <v>40.24</v>
      </c>
      <c r="E82" s="75">
        <v>51.92</v>
      </c>
      <c r="F82" s="76">
        <v>272</v>
      </c>
      <c r="G82" s="76">
        <v>1385780</v>
      </c>
      <c r="H82" s="80">
        <v>57.26</v>
      </c>
      <c r="I82" s="75">
        <v>47.34</v>
      </c>
      <c r="J82" s="75">
        <v>68.39</v>
      </c>
      <c r="K82" s="76">
        <v>142</v>
      </c>
      <c r="L82" s="81">
        <v>722962</v>
      </c>
      <c r="M82" s="80">
        <v>38.07</v>
      </c>
      <c r="N82" s="75">
        <v>31.56</v>
      </c>
      <c r="O82" s="75">
        <v>45.41</v>
      </c>
      <c r="P82" s="74">
        <v>130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39.08</v>
      </c>
      <c r="D83" s="75">
        <v>34.01</v>
      </c>
      <c r="E83" s="75">
        <v>44.62</v>
      </c>
      <c r="F83" s="76">
        <v>235</v>
      </c>
      <c r="G83" s="76">
        <v>1430223</v>
      </c>
      <c r="H83" s="80">
        <v>54.29</v>
      </c>
      <c r="I83" s="75">
        <v>44.77</v>
      </c>
      <c r="J83" s="75">
        <v>64.989999999999995</v>
      </c>
      <c r="K83" s="76">
        <v>139</v>
      </c>
      <c r="L83" s="81">
        <v>745842</v>
      </c>
      <c r="M83" s="80">
        <v>28.33</v>
      </c>
      <c r="N83" s="75">
        <v>22.83</v>
      </c>
      <c r="O83" s="75">
        <v>34.630000000000003</v>
      </c>
      <c r="P83" s="74">
        <v>96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43</v>
      </c>
      <c r="D84" s="75">
        <v>37.770000000000003</v>
      </c>
      <c r="E84" s="75">
        <v>48.67</v>
      </c>
      <c r="F84" s="76">
        <v>269</v>
      </c>
      <c r="G84" s="76">
        <v>1458531</v>
      </c>
      <c r="H84" s="80">
        <v>58.06</v>
      </c>
      <c r="I84" s="75">
        <v>48.49</v>
      </c>
      <c r="J84" s="75">
        <v>68.75</v>
      </c>
      <c r="K84" s="76">
        <v>158</v>
      </c>
      <c r="L84" s="81">
        <v>759431</v>
      </c>
      <c r="M84" s="80">
        <v>31.85</v>
      </c>
      <c r="N84" s="75">
        <v>26.08</v>
      </c>
      <c r="O84" s="75">
        <v>38.409999999999997</v>
      </c>
      <c r="P84" s="74">
        <v>111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36.79</v>
      </c>
      <c r="D85" s="75">
        <v>32.08</v>
      </c>
      <c r="E85" s="75">
        <v>41.94</v>
      </c>
      <c r="F85" s="76">
        <v>245</v>
      </c>
      <c r="G85" s="76">
        <v>1473952</v>
      </c>
      <c r="H85" s="80">
        <v>45.57</v>
      </c>
      <c r="I85" s="75">
        <v>37.11</v>
      </c>
      <c r="J85" s="75">
        <v>55.15</v>
      </c>
      <c r="K85" s="76">
        <v>129</v>
      </c>
      <c r="L85" s="81">
        <v>765685</v>
      </c>
      <c r="M85" s="80">
        <v>31.14</v>
      </c>
      <c r="N85" s="75">
        <v>25.58</v>
      </c>
      <c r="O85" s="75">
        <v>37.44</v>
      </c>
      <c r="P85" s="74">
        <v>116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42.28</v>
      </c>
      <c r="D86" s="75">
        <v>37.43</v>
      </c>
      <c r="E86" s="75">
        <v>47.53</v>
      </c>
      <c r="F86" s="76">
        <v>305</v>
      </c>
      <c r="G86" s="76">
        <v>1496065</v>
      </c>
      <c r="H86" s="80">
        <v>50.25</v>
      </c>
      <c r="I86" s="75">
        <v>42.31</v>
      </c>
      <c r="J86" s="75">
        <v>59.11</v>
      </c>
      <c r="K86" s="76">
        <v>163</v>
      </c>
      <c r="L86" s="81">
        <v>775680</v>
      </c>
      <c r="M86" s="80">
        <v>35.44</v>
      </c>
      <c r="N86" s="75">
        <v>29.67</v>
      </c>
      <c r="O86" s="75">
        <v>41.9</v>
      </c>
      <c r="P86" s="76">
        <v>142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42.52</v>
      </c>
      <c r="D87" s="75">
        <v>37.700000000000003</v>
      </c>
      <c r="E87" s="75">
        <v>47.72</v>
      </c>
      <c r="F87" s="76">
        <v>311</v>
      </c>
      <c r="G87" s="76">
        <v>1518803</v>
      </c>
      <c r="H87" s="80">
        <v>54.22</v>
      </c>
      <c r="I87" s="75">
        <v>45.64</v>
      </c>
      <c r="J87" s="75">
        <v>63.76</v>
      </c>
      <c r="K87" s="76">
        <v>169</v>
      </c>
      <c r="L87" s="81">
        <v>785846</v>
      </c>
      <c r="M87" s="80">
        <v>34.36</v>
      </c>
      <c r="N87" s="75">
        <v>28.8</v>
      </c>
      <c r="O87" s="75">
        <v>40.6</v>
      </c>
      <c r="P87" s="76">
        <v>142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39.82</v>
      </c>
      <c r="D88" s="75">
        <v>35.229999999999997</v>
      </c>
      <c r="E88" s="75">
        <v>44.79</v>
      </c>
      <c r="F88" s="76">
        <v>299</v>
      </c>
      <c r="G88" s="76">
        <v>1546320</v>
      </c>
      <c r="H88" s="80">
        <v>51.82</v>
      </c>
      <c r="I88" s="75">
        <v>43.57</v>
      </c>
      <c r="J88" s="75">
        <v>61.01</v>
      </c>
      <c r="K88" s="76">
        <v>165</v>
      </c>
      <c r="L88" s="81">
        <v>798572</v>
      </c>
      <c r="M88" s="80">
        <v>31.31</v>
      </c>
      <c r="N88" s="75">
        <v>26.09</v>
      </c>
      <c r="O88" s="75">
        <v>37.17</v>
      </c>
      <c r="P88" s="76">
        <v>134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40.950000000000003</v>
      </c>
      <c r="D89" s="75">
        <v>36.380000000000003</v>
      </c>
      <c r="E89" s="75">
        <v>45.89</v>
      </c>
      <c r="F89" s="76">
        <v>316</v>
      </c>
      <c r="G89" s="76">
        <v>1576387</v>
      </c>
      <c r="H89" s="80">
        <v>49.56</v>
      </c>
      <c r="I89" s="75">
        <v>41.73</v>
      </c>
      <c r="J89" s="75">
        <v>58.26</v>
      </c>
      <c r="K89" s="76">
        <v>165</v>
      </c>
      <c r="L89" s="81">
        <v>812517</v>
      </c>
      <c r="M89" s="80">
        <v>34.76</v>
      </c>
      <c r="N89" s="75">
        <v>29.32</v>
      </c>
      <c r="O89" s="75">
        <v>40.83</v>
      </c>
      <c r="P89" s="74">
        <v>151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36.49</v>
      </c>
      <c r="D90" s="75">
        <v>32.369999999999997</v>
      </c>
      <c r="E90" s="75">
        <v>40.950000000000003</v>
      </c>
      <c r="F90" s="76">
        <v>314</v>
      </c>
      <c r="G90" s="76">
        <v>1616248</v>
      </c>
      <c r="H90" s="80">
        <v>43.99</v>
      </c>
      <c r="I90" s="75">
        <v>37.07</v>
      </c>
      <c r="J90" s="75">
        <v>51.71</v>
      </c>
      <c r="K90" s="76">
        <v>170</v>
      </c>
      <c r="L90" s="81">
        <v>831681</v>
      </c>
      <c r="M90" s="80">
        <v>30.5</v>
      </c>
      <c r="N90" s="75">
        <v>25.58</v>
      </c>
      <c r="O90" s="75">
        <v>36.01</v>
      </c>
      <c r="P90" s="76">
        <v>144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42.29</v>
      </c>
      <c r="D91" s="75">
        <v>37.869999999999997</v>
      </c>
      <c r="E91" s="75">
        <v>47.04</v>
      </c>
      <c r="F91" s="76">
        <v>370</v>
      </c>
      <c r="G91" s="76">
        <v>1670696</v>
      </c>
      <c r="H91" s="80">
        <v>49.49</v>
      </c>
      <c r="I91" s="75">
        <v>42.2</v>
      </c>
      <c r="J91" s="75">
        <v>57.55</v>
      </c>
      <c r="K91" s="76">
        <v>200</v>
      </c>
      <c r="L91" s="81">
        <v>858702</v>
      </c>
      <c r="M91" s="80">
        <v>36.159999999999997</v>
      </c>
      <c r="N91" s="75">
        <v>30.8</v>
      </c>
      <c r="O91" s="75">
        <v>42.11</v>
      </c>
      <c r="P91" s="76">
        <v>170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34.47</v>
      </c>
      <c r="D92" s="75">
        <v>30.62</v>
      </c>
      <c r="E92" s="75">
        <v>38.64</v>
      </c>
      <c r="F92" s="76">
        <v>324</v>
      </c>
      <c r="G92" s="76">
        <v>1724961</v>
      </c>
      <c r="H92" s="80">
        <v>41.27</v>
      </c>
      <c r="I92" s="75">
        <v>34.83</v>
      </c>
      <c r="J92" s="75">
        <v>48.45</v>
      </c>
      <c r="K92" s="76">
        <v>175</v>
      </c>
      <c r="L92" s="81">
        <v>885192</v>
      </c>
      <c r="M92" s="80">
        <v>29.1</v>
      </c>
      <c r="N92" s="75">
        <v>24.47</v>
      </c>
      <c r="O92" s="75">
        <v>34.28</v>
      </c>
      <c r="P92" s="76">
        <v>149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35.770000000000003</v>
      </c>
      <c r="D93" s="75">
        <v>31.91</v>
      </c>
      <c r="E93" s="75">
        <v>39.93</v>
      </c>
      <c r="F93" s="76">
        <v>350</v>
      </c>
      <c r="G93" s="76">
        <v>1768727</v>
      </c>
      <c r="H93" s="80">
        <v>41.51</v>
      </c>
      <c r="I93" s="75">
        <v>34.979999999999997</v>
      </c>
      <c r="J93" s="75">
        <v>48.78</v>
      </c>
      <c r="K93" s="76">
        <v>173</v>
      </c>
      <c r="L93" s="81">
        <v>905955</v>
      </c>
      <c r="M93" s="80">
        <v>32.21</v>
      </c>
      <c r="N93" s="75">
        <v>27.49</v>
      </c>
      <c r="O93" s="75">
        <v>37.450000000000003</v>
      </c>
      <c r="P93" s="76">
        <v>177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35.36</v>
      </c>
      <c r="D94" s="75">
        <v>31.62</v>
      </c>
      <c r="E94" s="75">
        <v>39.380000000000003</v>
      </c>
      <c r="F94" s="76">
        <v>363</v>
      </c>
      <c r="G94" s="76">
        <v>1794636</v>
      </c>
      <c r="H94" s="80">
        <v>45.07</v>
      </c>
      <c r="I94" s="75">
        <v>38.54</v>
      </c>
      <c r="J94" s="75">
        <v>52.29</v>
      </c>
      <c r="K94" s="76">
        <v>202</v>
      </c>
      <c r="L94" s="81">
        <v>916734</v>
      </c>
      <c r="M94" s="80">
        <v>28.24</v>
      </c>
      <c r="N94" s="75">
        <v>23.92</v>
      </c>
      <c r="O94" s="75">
        <v>33.06</v>
      </c>
      <c r="P94" s="76">
        <v>161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31.76</v>
      </c>
      <c r="D95" s="75">
        <v>28.27</v>
      </c>
      <c r="E95" s="75">
        <v>35.520000000000003</v>
      </c>
      <c r="F95" s="76">
        <v>336</v>
      </c>
      <c r="G95" s="76">
        <v>1818000</v>
      </c>
      <c r="H95" s="80">
        <v>38</v>
      </c>
      <c r="I95" s="75">
        <v>32.22</v>
      </c>
      <c r="J95" s="75">
        <v>44.42</v>
      </c>
      <c r="K95" s="76">
        <v>182</v>
      </c>
      <c r="L95" s="81">
        <v>926731</v>
      </c>
      <c r="M95" s="80">
        <v>26.74</v>
      </c>
      <c r="N95" s="75">
        <v>22.55</v>
      </c>
      <c r="O95" s="75">
        <v>31.42</v>
      </c>
      <c r="P95" s="76">
        <v>154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30.14</v>
      </c>
      <c r="D96" s="75">
        <v>26.83</v>
      </c>
      <c r="E96" s="75">
        <v>33.71</v>
      </c>
      <c r="F96" s="76">
        <v>336</v>
      </c>
      <c r="G96" s="76">
        <v>1842774</v>
      </c>
      <c r="H96" s="80">
        <v>37.450000000000003</v>
      </c>
      <c r="I96" s="75">
        <v>31.78</v>
      </c>
      <c r="J96" s="75">
        <v>43.75</v>
      </c>
      <c r="K96" s="76">
        <v>185</v>
      </c>
      <c r="L96" s="81">
        <v>937541</v>
      </c>
      <c r="M96" s="80">
        <v>24.68</v>
      </c>
      <c r="N96" s="75">
        <v>20.79</v>
      </c>
      <c r="O96" s="75">
        <v>29.05</v>
      </c>
      <c r="P96" s="76">
        <v>151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31.3</v>
      </c>
      <c r="D97" s="75">
        <v>28.03</v>
      </c>
      <c r="E97" s="75">
        <v>34.81</v>
      </c>
      <c r="F97" s="76">
        <v>374</v>
      </c>
      <c r="G97" s="76">
        <v>1864869</v>
      </c>
      <c r="H97" s="80">
        <v>35.64</v>
      </c>
      <c r="I97" s="75">
        <v>30.33</v>
      </c>
      <c r="J97" s="75">
        <v>41.52</v>
      </c>
      <c r="K97" s="76">
        <v>192</v>
      </c>
      <c r="L97" s="81">
        <v>947839</v>
      </c>
      <c r="M97" s="80">
        <v>28.15</v>
      </c>
      <c r="N97" s="75">
        <v>24.08</v>
      </c>
      <c r="O97" s="75">
        <v>32.67</v>
      </c>
      <c r="P97" s="76">
        <v>182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34.549999999999997</v>
      </c>
      <c r="D98" s="75">
        <v>31.23</v>
      </c>
      <c r="E98" s="75">
        <v>38.1</v>
      </c>
      <c r="F98" s="76">
        <v>442</v>
      </c>
      <c r="G98" s="76">
        <v>1884088</v>
      </c>
      <c r="H98" s="80">
        <v>38.68</v>
      </c>
      <c r="I98" s="75">
        <v>33.4</v>
      </c>
      <c r="J98" s="75">
        <v>44.5</v>
      </c>
      <c r="K98" s="76">
        <v>232</v>
      </c>
      <c r="L98" s="81">
        <v>956995</v>
      </c>
      <c r="M98" s="80">
        <v>31.07</v>
      </c>
      <c r="N98" s="75">
        <v>26.89</v>
      </c>
      <c r="O98" s="75">
        <v>35.68</v>
      </c>
      <c r="P98" s="76">
        <v>210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32.369999999999997</v>
      </c>
      <c r="D99" s="75">
        <v>29.2</v>
      </c>
      <c r="E99" s="75">
        <v>35.76</v>
      </c>
      <c r="F99" s="76">
        <v>424</v>
      </c>
      <c r="G99" s="76">
        <v>1897054</v>
      </c>
      <c r="H99" s="80">
        <v>34.26</v>
      </c>
      <c r="I99" s="75">
        <v>29.43</v>
      </c>
      <c r="J99" s="75">
        <v>39.6</v>
      </c>
      <c r="K99" s="76">
        <v>212</v>
      </c>
      <c r="L99" s="81">
        <v>963189</v>
      </c>
      <c r="M99" s="80">
        <v>30.93</v>
      </c>
      <c r="N99" s="75">
        <v>26.78</v>
      </c>
      <c r="O99" s="75">
        <v>35.5</v>
      </c>
      <c r="P99" s="74">
        <v>212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34.130000000000003</v>
      </c>
      <c r="D100" s="75">
        <v>30.93</v>
      </c>
      <c r="E100" s="75">
        <v>37.54</v>
      </c>
      <c r="F100" s="76">
        <v>463</v>
      </c>
      <c r="G100" s="76">
        <v>1902401</v>
      </c>
      <c r="H100" s="80">
        <v>37.840000000000003</v>
      </c>
      <c r="I100" s="75">
        <v>32.840000000000003</v>
      </c>
      <c r="J100" s="75">
        <v>43.33</v>
      </c>
      <c r="K100" s="76">
        <v>243</v>
      </c>
      <c r="L100" s="81">
        <v>965614</v>
      </c>
      <c r="M100" s="80">
        <v>31.14</v>
      </c>
      <c r="N100" s="75">
        <v>27.04</v>
      </c>
      <c r="O100" s="75">
        <v>35.65</v>
      </c>
      <c r="P100" s="74">
        <v>220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30.89</v>
      </c>
      <c r="D101" s="75">
        <v>27.91</v>
      </c>
      <c r="E101" s="75">
        <v>34.090000000000003</v>
      </c>
      <c r="F101" s="76">
        <v>430</v>
      </c>
      <c r="G101" s="76">
        <v>1905074</v>
      </c>
      <c r="H101" s="80">
        <v>36.43</v>
      </c>
      <c r="I101" s="75">
        <v>31.58</v>
      </c>
      <c r="J101" s="75">
        <v>41.77</v>
      </c>
      <c r="K101" s="76">
        <v>237</v>
      </c>
      <c r="L101" s="81">
        <v>966261</v>
      </c>
      <c r="M101" s="80">
        <v>26.22</v>
      </c>
      <c r="N101" s="75">
        <v>22.56</v>
      </c>
      <c r="O101" s="75">
        <v>30.29</v>
      </c>
      <c r="P101" s="76">
        <v>193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28.78</v>
      </c>
      <c r="D102" s="75">
        <v>25.99</v>
      </c>
      <c r="E102" s="75">
        <v>31.77</v>
      </c>
      <c r="F102" s="76">
        <v>423</v>
      </c>
      <c r="G102" s="76">
        <v>1905077</v>
      </c>
      <c r="H102" s="80">
        <v>33.299999999999997</v>
      </c>
      <c r="I102" s="75">
        <v>28.83</v>
      </c>
      <c r="J102" s="75">
        <v>38.22</v>
      </c>
      <c r="K102" s="74">
        <v>232</v>
      </c>
      <c r="L102" s="81">
        <v>965769</v>
      </c>
      <c r="M102" s="80">
        <v>24.89</v>
      </c>
      <c r="N102" s="75">
        <v>21.4</v>
      </c>
      <c r="O102" s="75">
        <v>28.75</v>
      </c>
      <c r="P102" s="74">
        <v>191</v>
      </c>
      <c r="Q102" s="81">
        <v>939308</v>
      </c>
    </row>
    <row r="103" spans="1:17" ht="14.5" x14ac:dyDescent="0.35">
      <c r="A103" s="37" t="s">
        <v>11</v>
      </c>
      <c r="B103" s="37" t="s">
        <v>65</v>
      </c>
      <c r="C103" s="80">
        <v>32.06</v>
      </c>
      <c r="D103" s="75">
        <v>30.67</v>
      </c>
      <c r="E103" s="75">
        <v>33.5</v>
      </c>
      <c r="F103" s="76">
        <v>2182</v>
      </c>
      <c r="G103" s="76">
        <v>9493694</v>
      </c>
      <c r="H103" s="80">
        <v>36.06</v>
      </c>
      <c r="I103" s="75">
        <v>33.840000000000003</v>
      </c>
      <c r="J103" s="75">
        <v>38.380000000000003</v>
      </c>
      <c r="K103" s="74">
        <v>1156</v>
      </c>
      <c r="L103" s="81">
        <v>4817828</v>
      </c>
      <c r="M103" s="80">
        <v>28.75</v>
      </c>
      <c r="N103" s="75">
        <v>26.97</v>
      </c>
      <c r="O103" s="75">
        <v>30.61</v>
      </c>
      <c r="P103" s="74">
        <v>1026</v>
      </c>
      <c r="Q103" s="81">
        <v>4675866</v>
      </c>
    </row>
    <row r="104" spans="1:17" ht="14.5" x14ac:dyDescent="0.35">
      <c r="A104" s="37" t="s">
        <v>41</v>
      </c>
      <c r="B104" s="37">
        <v>1988</v>
      </c>
      <c r="C104" s="80">
        <v>71.87</v>
      </c>
      <c r="D104" s="75">
        <v>62.36</v>
      </c>
      <c r="E104" s="75">
        <v>82.32</v>
      </c>
      <c r="F104" s="76">
        <v>225</v>
      </c>
      <c r="G104" s="76">
        <v>491922</v>
      </c>
      <c r="H104" s="80">
        <v>74.540000000000006</v>
      </c>
      <c r="I104" s="75">
        <v>59.03</v>
      </c>
      <c r="J104" s="75">
        <v>92.48</v>
      </c>
      <c r="K104" s="74">
        <v>96</v>
      </c>
      <c r="L104" s="81">
        <v>243290</v>
      </c>
      <c r="M104" s="80">
        <v>71.13</v>
      </c>
      <c r="N104" s="75">
        <v>59.08</v>
      </c>
      <c r="O104" s="75">
        <v>84.78</v>
      </c>
      <c r="P104" s="76">
        <v>129</v>
      </c>
      <c r="Q104" s="81">
        <v>248632</v>
      </c>
    </row>
    <row r="105" spans="1:17" ht="14.5" x14ac:dyDescent="0.35">
      <c r="A105" s="37" t="s">
        <v>41</v>
      </c>
      <c r="B105" s="37">
        <v>1989</v>
      </c>
      <c r="C105" s="80">
        <v>61.16</v>
      </c>
      <c r="D105" s="75">
        <v>52.65</v>
      </c>
      <c r="E105" s="75">
        <v>70.56</v>
      </c>
      <c r="F105" s="76">
        <v>199</v>
      </c>
      <c r="G105" s="76">
        <v>497270</v>
      </c>
      <c r="H105" s="80">
        <v>69</v>
      </c>
      <c r="I105" s="75">
        <v>54.55</v>
      </c>
      <c r="J105" s="75">
        <v>85.77</v>
      </c>
      <c r="K105" s="76">
        <v>93</v>
      </c>
      <c r="L105" s="81">
        <v>246032</v>
      </c>
      <c r="M105" s="80">
        <v>56.64</v>
      </c>
      <c r="N105" s="75">
        <v>46.17</v>
      </c>
      <c r="O105" s="75">
        <v>68.650000000000006</v>
      </c>
      <c r="P105" s="76">
        <v>106</v>
      </c>
      <c r="Q105" s="81">
        <v>251238</v>
      </c>
    </row>
    <row r="106" spans="1:17" ht="14.5" x14ac:dyDescent="0.35">
      <c r="A106" s="37" t="s">
        <v>41</v>
      </c>
      <c r="B106" s="37">
        <v>1990</v>
      </c>
      <c r="C106" s="80">
        <v>70.680000000000007</v>
      </c>
      <c r="D106" s="75">
        <v>61.58</v>
      </c>
      <c r="E106" s="75">
        <v>80.66</v>
      </c>
      <c r="F106" s="76">
        <v>231</v>
      </c>
      <c r="G106" s="76">
        <v>504651</v>
      </c>
      <c r="H106" s="80">
        <v>79.760000000000005</v>
      </c>
      <c r="I106" s="75">
        <v>64.87</v>
      </c>
      <c r="J106" s="75">
        <v>96.78</v>
      </c>
      <c r="K106" s="76">
        <v>114</v>
      </c>
      <c r="L106" s="81">
        <v>249758</v>
      </c>
      <c r="M106" s="80">
        <v>63.6</v>
      </c>
      <c r="N106" s="75">
        <v>52.42</v>
      </c>
      <c r="O106" s="75">
        <v>76.31</v>
      </c>
      <c r="P106" s="76">
        <v>117</v>
      </c>
      <c r="Q106" s="81">
        <v>254893</v>
      </c>
    </row>
    <row r="107" spans="1:17" ht="14.5" x14ac:dyDescent="0.35">
      <c r="A107" s="37" t="s">
        <v>41</v>
      </c>
      <c r="B107" s="37">
        <v>1991</v>
      </c>
      <c r="C107" s="80">
        <v>70.69</v>
      </c>
      <c r="D107" s="75">
        <v>61.62</v>
      </c>
      <c r="E107" s="75">
        <v>80.61</v>
      </c>
      <c r="F107" s="76">
        <v>230</v>
      </c>
      <c r="G107" s="76">
        <v>503722</v>
      </c>
      <c r="H107" s="80">
        <v>84.05</v>
      </c>
      <c r="I107" s="75">
        <v>68.44</v>
      </c>
      <c r="J107" s="75">
        <v>101.85</v>
      </c>
      <c r="K107" s="76">
        <v>115</v>
      </c>
      <c r="L107" s="81">
        <v>248614</v>
      </c>
      <c r="M107" s="80">
        <v>61.66</v>
      </c>
      <c r="N107" s="75">
        <v>50.79</v>
      </c>
      <c r="O107" s="75">
        <v>74.040000000000006</v>
      </c>
      <c r="P107" s="76">
        <v>115</v>
      </c>
      <c r="Q107" s="81">
        <v>255108</v>
      </c>
    </row>
    <row r="108" spans="1:17" ht="14.5" x14ac:dyDescent="0.35">
      <c r="A108" s="37" t="s">
        <v>41</v>
      </c>
      <c r="B108" s="37">
        <v>1992</v>
      </c>
      <c r="C108" s="80">
        <v>66.25</v>
      </c>
      <c r="D108" s="75">
        <v>57.65</v>
      </c>
      <c r="E108" s="75">
        <v>75.7</v>
      </c>
      <c r="F108" s="76">
        <v>223</v>
      </c>
      <c r="G108" s="76">
        <v>501830</v>
      </c>
      <c r="H108" s="80">
        <v>82.43</v>
      </c>
      <c r="I108" s="75">
        <v>67.13</v>
      </c>
      <c r="J108" s="75">
        <v>99.87</v>
      </c>
      <c r="K108" s="76">
        <v>113</v>
      </c>
      <c r="L108" s="81">
        <v>247226</v>
      </c>
      <c r="M108" s="80">
        <v>55.86</v>
      </c>
      <c r="N108" s="75">
        <v>45.8</v>
      </c>
      <c r="O108" s="75">
        <v>67.38</v>
      </c>
      <c r="P108" s="76">
        <v>110</v>
      </c>
      <c r="Q108" s="81">
        <v>254604</v>
      </c>
    </row>
    <row r="109" spans="1:17" ht="14.5" x14ac:dyDescent="0.35">
      <c r="A109" s="37" t="s">
        <v>41</v>
      </c>
      <c r="B109" s="37">
        <v>1993</v>
      </c>
      <c r="C109" s="80">
        <v>67.66</v>
      </c>
      <c r="D109" s="75">
        <v>59.01</v>
      </c>
      <c r="E109" s="75">
        <v>77.14</v>
      </c>
      <c r="F109" s="76">
        <v>229</v>
      </c>
      <c r="G109" s="76">
        <v>497723</v>
      </c>
      <c r="H109" s="80">
        <v>79.510000000000005</v>
      </c>
      <c r="I109" s="75">
        <v>64.84</v>
      </c>
      <c r="J109" s="75">
        <v>96.24</v>
      </c>
      <c r="K109" s="76">
        <v>115</v>
      </c>
      <c r="L109" s="81">
        <v>244743</v>
      </c>
      <c r="M109" s="80">
        <v>58.62</v>
      </c>
      <c r="N109" s="75">
        <v>48.27</v>
      </c>
      <c r="O109" s="75">
        <v>70.41</v>
      </c>
      <c r="P109" s="76">
        <v>114</v>
      </c>
      <c r="Q109" s="81">
        <v>252980</v>
      </c>
    </row>
    <row r="110" spans="1:17" ht="14.5" x14ac:dyDescent="0.35">
      <c r="A110" s="37" t="s">
        <v>41</v>
      </c>
      <c r="B110" s="37">
        <v>1994</v>
      </c>
      <c r="C110" s="80">
        <v>63.69</v>
      </c>
      <c r="D110" s="75">
        <v>55.45</v>
      </c>
      <c r="E110" s="75">
        <v>72.739999999999995</v>
      </c>
      <c r="F110" s="76">
        <v>222</v>
      </c>
      <c r="G110" s="76">
        <v>490851</v>
      </c>
      <c r="H110" s="80">
        <v>84.28</v>
      </c>
      <c r="I110" s="75">
        <v>69.31</v>
      </c>
      <c r="J110" s="75">
        <v>101.27</v>
      </c>
      <c r="K110" s="76">
        <v>123</v>
      </c>
      <c r="L110" s="81">
        <v>240540</v>
      </c>
      <c r="M110" s="80">
        <v>49.37</v>
      </c>
      <c r="N110" s="75">
        <v>40.06</v>
      </c>
      <c r="O110" s="75">
        <v>60.1</v>
      </c>
      <c r="P110" s="76">
        <v>99</v>
      </c>
      <c r="Q110" s="81">
        <v>250311</v>
      </c>
    </row>
    <row r="111" spans="1:17" ht="14.5" x14ac:dyDescent="0.35">
      <c r="A111" s="37" t="s">
        <v>41</v>
      </c>
      <c r="B111" s="37">
        <v>1995</v>
      </c>
      <c r="C111" s="80">
        <v>61.85</v>
      </c>
      <c r="D111" s="75">
        <v>53.78</v>
      </c>
      <c r="E111" s="75">
        <v>70.72</v>
      </c>
      <c r="F111" s="76">
        <v>217</v>
      </c>
      <c r="G111" s="76">
        <v>486815</v>
      </c>
      <c r="H111" s="80">
        <v>79.31</v>
      </c>
      <c r="I111" s="75">
        <v>65.02</v>
      </c>
      <c r="J111" s="75">
        <v>95.58</v>
      </c>
      <c r="K111" s="76">
        <v>118</v>
      </c>
      <c r="L111" s="81">
        <v>238152</v>
      </c>
      <c r="M111" s="80">
        <v>48.91</v>
      </c>
      <c r="N111" s="75">
        <v>39.71</v>
      </c>
      <c r="O111" s="75">
        <v>59.52</v>
      </c>
      <c r="P111" s="76">
        <v>99</v>
      </c>
      <c r="Q111" s="81">
        <v>248663</v>
      </c>
    </row>
    <row r="112" spans="1:17" ht="14.5" x14ac:dyDescent="0.35">
      <c r="A112" s="37" t="s">
        <v>41</v>
      </c>
      <c r="B112" s="37">
        <v>1996</v>
      </c>
      <c r="C112" s="80">
        <v>59</v>
      </c>
      <c r="D112" s="75">
        <v>51.22</v>
      </c>
      <c r="E112" s="75">
        <v>67.58</v>
      </c>
      <c r="F112" s="76">
        <v>211</v>
      </c>
      <c r="G112" s="76">
        <v>484979</v>
      </c>
      <c r="H112" s="80">
        <v>67.69</v>
      </c>
      <c r="I112" s="75">
        <v>54.7</v>
      </c>
      <c r="J112" s="75">
        <v>82.62</v>
      </c>
      <c r="K112" s="76">
        <v>104</v>
      </c>
      <c r="L112" s="81">
        <v>236903</v>
      </c>
      <c r="M112" s="80">
        <v>52.5</v>
      </c>
      <c r="N112" s="75">
        <v>43</v>
      </c>
      <c r="O112" s="75">
        <v>63.39</v>
      </c>
      <c r="P112" s="76">
        <v>107</v>
      </c>
      <c r="Q112" s="81">
        <v>248076</v>
      </c>
    </row>
    <row r="113" spans="1:17" ht="14.5" x14ac:dyDescent="0.35">
      <c r="A113" s="37" t="s">
        <v>41</v>
      </c>
      <c r="B113" s="37">
        <v>1997</v>
      </c>
      <c r="C113" s="80">
        <v>58.22</v>
      </c>
      <c r="D113" s="75">
        <v>50.59</v>
      </c>
      <c r="E113" s="75">
        <v>66.62</v>
      </c>
      <c r="F113" s="76">
        <v>213</v>
      </c>
      <c r="G113" s="76">
        <v>485745</v>
      </c>
      <c r="H113" s="80">
        <v>70.34</v>
      </c>
      <c r="I113" s="75">
        <v>57.31</v>
      </c>
      <c r="J113" s="75">
        <v>85.25</v>
      </c>
      <c r="K113" s="76">
        <v>109</v>
      </c>
      <c r="L113" s="81">
        <v>237270</v>
      </c>
      <c r="M113" s="80">
        <v>49.17</v>
      </c>
      <c r="N113" s="75">
        <v>40.159999999999997</v>
      </c>
      <c r="O113" s="75">
        <v>59.55</v>
      </c>
      <c r="P113" s="76">
        <v>104</v>
      </c>
      <c r="Q113" s="81">
        <v>248475</v>
      </c>
    </row>
    <row r="114" spans="1:17" ht="14.5" x14ac:dyDescent="0.35">
      <c r="A114" s="37" t="s">
        <v>41</v>
      </c>
      <c r="B114" s="37">
        <v>1998</v>
      </c>
      <c r="C114" s="80">
        <v>59.58</v>
      </c>
      <c r="D114" s="75">
        <v>51.88</v>
      </c>
      <c r="E114" s="75">
        <v>68.06</v>
      </c>
      <c r="F114" s="76">
        <v>219</v>
      </c>
      <c r="G114" s="76">
        <v>484898</v>
      </c>
      <c r="H114" s="80">
        <v>73.959999999999994</v>
      </c>
      <c r="I114" s="75">
        <v>60.41</v>
      </c>
      <c r="J114" s="75">
        <v>89.42</v>
      </c>
      <c r="K114" s="76">
        <v>113</v>
      </c>
      <c r="L114" s="81">
        <v>236810</v>
      </c>
      <c r="M114" s="80">
        <v>50</v>
      </c>
      <c r="N114" s="75">
        <v>40.92</v>
      </c>
      <c r="O114" s="75">
        <v>60.43</v>
      </c>
      <c r="P114" s="76">
        <v>106</v>
      </c>
      <c r="Q114" s="81">
        <v>248088</v>
      </c>
    </row>
    <row r="115" spans="1:17" ht="14.5" x14ac:dyDescent="0.35">
      <c r="A115" s="37" t="s">
        <v>41</v>
      </c>
      <c r="B115" s="37">
        <v>1999</v>
      </c>
      <c r="C115" s="80">
        <v>62.06</v>
      </c>
      <c r="D115" s="75">
        <v>54.28</v>
      </c>
      <c r="E115" s="75">
        <v>70.599999999999994</v>
      </c>
      <c r="F115" s="76">
        <v>234</v>
      </c>
      <c r="G115" s="76">
        <v>482147</v>
      </c>
      <c r="H115" s="80">
        <v>65.900000000000006</v>
      </c>
      <c r="I115" s="75">
        <v>53.08</v>
      </c>
      <c r="J115" s="75">
        <v>80.650000000000006</v>
      </c>
      <c r="K115" s="76">
        <v>102</v>
      </c>
      <c r="L115" s="81">
        <v>235005</v>
      </c>
      <c r="M115" s="80">
        <v>60.35</v>
      </c>
      <c r="N115" s="75">
        <v>50.48</v>
      </c>
      <c r="O115" s="75">
        <v>71.55</v>
      </c>
      <c r="P115" s="76">
        <v>132</v>
      </c>
      <c r="Q115" s="81">
        <v>247142</v>
      </c>
    </row>
    <row r="116" spans="1:17" ht="14.5" x14ac:dyDescent="0.35">
      <c r="A116" s="37" t="s">
        <v>41</v>
      </c>
      <c r="B116" s="37">
        <v>2000</v>
      </c>
      <c r="C116" s="80">
        <v>51.93</v>
      </c>
      <c r="D116" s="75">
        <v>44.84</v>
      </c>
      <c r="E116" s="75">
        <v>59.77</v>
      </c>
      <c r="F116" s="76">
        <v>195</v>
      </c>
      <c r="G116" s="76">
        <v>480541</v>
      </c>
      <c r="H116" s="80">
        <v>59.88</v>
      </c>
      <c r="I116" s="75">
        <v>47.89</v>
      </c>
      <c r="J116" s="75">
        <v>73.75</v>
      </c>
      <c r="K116" s="76">
        <v>92</v>
      </c>
      <c r="L116" s="81">
        <v>233933</v>
      </c>
      <c r="M116" s="80">
        <v>46.67</v>
      </c>
      <c r="N116" s="75">
        <v>38.08</v>
      </c>
      <c r="O116" s="75">
        <v>56.58</v>
      </c>
      <c r="P116" s="76">
        <v>103</v>
      </c>
      <c r="Q116" s="81">
        <v>246608</v>
      </c>
    </row>
    <row r="117" spans="1:17" ht="14.5" x14ac:dyDescent="0.35">
      <c r="A117" s="37" t="s">
        <v>41</v>
      </c>
      <c r="B117" s="37">
        <v>2001</v>
      </c>
      <c r="C117" s="80">
        <v>53.62</v>
      </c>
      <c r="D117" s="75">
        <v>46.54</v>
      </c>
      <c r="E117" s="75">
        <v>61.44</v>
      </c>
      <c r="F117" s="76">
        <v>210</v>
      </c>
      <c r="G117" s="76">
        <v>474290</v>
      </c>
      <c r="H117" s="80">
        <v>61.41</v>
      </c>
      <c r="I117" s="75">
        <v>49.7</v>
      </c>
      <c r="J117" s="75">
        <v>74.88</v>
      </c>
      <c r="K117" s="76">
        <v>103</v>
      </c>
      <c r="L117" s="81">
        <v>230824</v>
      </c>
      <c r="M117" s="80">
        <v>47.8</v>
      </c>
      <c r="N117" s="75">
        <v>39.15</v>
      </c>
      <c r="O117" s="75">
        <v>57.77</v>
      </c>
      <c r="P117" s="76">
        <v>107</v>
      </c>
      <c r="Q117" s="81">
        <v>243466</v>
      </c>
    </row>
    <row r="118" spans="1:17" ht="14.5" x14ac:dyDescent="0.35">
      <c r="A118" s="37" t="s">
        <v>41</v>
      </c>
      <c r="B118" s="37">
        <v>2002</v>
      </c>
      <c r="C118" s="80">
        <v>52.7</v>
      </c>
      <c r="D118" s="75">
        <v>45.71</v>
      </c>
      <c r="E118" s="75">
        <v>60.43</v>
      </c>
      <c r="F118" s="76">
        <v>209</v>
      </c>
      <c r="G118" s="76">
        <v>465176</v>
      </c>
      <c r="H118" s="80">
        <v>66.61</v>
      </c>
      <c r="I118" s="75">
        <v>54.2</v>
      </c>
      <c r="J118" s="75">
        <v>80.84</v>
      </c>
      <c r="K118" s="76">
        <v>113</v>
      </c>
      <c r="L118" s="81">
        <v>226346</v>
      </c>
      <c r="M118" s="80">
        <v>42.35</v>
      </c>
      <c r="N118" s="75">
        <v>34.28</v>
      </c>
      <c r="O118" s="75">
        <v>51.73</v>
      </c>
      <c r="P118" s="76">
        <v>96</v>
      </c>
      <c r="Q118" s="81">
        <v>238830</v>
      </c>
    </row>
    <row r="119" spans="1:17" ht="14.5" x14ac:dyDescent="0.35">
      <c r="A119" s="37" t="s">
        <v>41</v>
      </c>
      <c r="B119" s="37">
        <v>2003</v>
      </c>
      <c r="C119" s="80">
        <v>52.56</v>
      </c>
      <c r="D119" s="75">
        <v>45.51</v>
      </c>
      <c r="E119" s="75">
        <v>60.34</v>
      </c>
      <c r="F119" s="76">
        <v>205</v>
      </c>
      <c r="G119" s="76">
        <v>457320</v>
      </c>
      <c r="H119" s="80">
        <v>60.05</v>
      </c>
      <c r="I119" s="75">
        <v>48.34</v>
      </c>
      <c r="J119" s="75">
        <v>73.58</v>
      </c>
      <c r="K119" s="76">
        <v>100</v>
      </c>
      <c r="L119" s="81">
        <v>222489</v>
      </c>
      <c r="M119" s="80">
        <v>47.67</v>
      </c>
      <c r="N119" s="75">
        <v>38.94</v>
      </c>
      <c r="O119" s="75">
        <v>57.74</v>
      </c>
      <c r="P119" s="76">
        <v>105</v>
      </c>
      <c r="Q119" s="81">
        <v>234831</v>
      </c>
    </row>
    <row r="120" spans="1:17" ht="14.5" x14ac:dyDescent="0.35">
      <c r="A120" s="37" t="s">
        <v>41</v>
      </c>
      <c r="B120" s="37">
        <v>2004</v>
      </c>
      <c r="C120" s="80">
        <v>62.55</v>
      </c>
      <c r="D120" s="75">
        <v>54.79</v>
      </c>
      <c r="E120" s="75">
        <v>71.069999999999993</v>
      </c>
      <c r="F120" s="76">
        <v>241</v>
      </c>
      <c r="G120" s="76">
        <v>450223</v>
      </c>
      <c r="H120" s="80">
        <v>74.45</v>
      </c>
      <c r="I120" s="75">
        <v>61.18</v>
      </c>
      <c r="J120" s="75">
        <v>89.58</v>
      </c>
      <c r="K120" s="76">
        <v>121</v>
      </c>
      <c r="L120" s="81">
        <v>218925</v>
      </c>
      <c r="M120" s="80">
        <v>53.87</v>
      </c>
      <c r="N120" s="75">
        <v>44.61</v>
      </c>
      <c r="O120" s="75">
        <v>64.489999999999995</v>
      </c>
      <c r="P120" s="76">
        <v>120</v>
      </c>
      <c r="Q120" s="81">
        <v>231298</v>
      </c>
    </row>
    <row r="121" spans="1:17" ht="14.5" x14ac:dyDescent="0.35">
      <c r="A121" s="37" t="s">
        <v>41</v>
      </c>
      <c r="B121" s="37">
        <v>2005</v>
      </c>
      <c r="C121" s="80">
        <v>66</v>
      </c>
      <c r="D121" s="75">
        <v>58.02</v>
      </c>
      <c r="E121" s="75">
        <v>74.739999999999995</v>
      </c>
      <c r="F121" s="76">
        <v>254</v>
      </c>
      <c r="G121" s="76">
        <v>445062</v>
      </c>
      <c r="H121" s="80">
        <v>75.28</v>
      </c>
      <c r="I121" s="75">
        <v>61.91</v>
      </c>
      <c r="J121" s="75">
        <v>90.5</v>
      </c>
      <c r="K121" s="76">
        <v>120</v>
      </c>
      <c r="L121" s="81">
        <v>216536</v>
      </c>
      <c r="M121" s="80">
        <v>60.41</v>
      </c>
      <c r="N121" s="75">
        <v>50.53</v>
      </c>
      <c r="O121" s="75">
        <v>71.64</v>
      </c>
      <c r="P121" s="76">
        <v>134</v>
      </c>
      <c r="Q121" s="81">
        <v>228526</v>
      </c>
    </row>
    <row r="122" spans="1:17" ht="14.5" x14ac:dyDescent="0.35">
      <c r="A122" s="37" t="s">
        <v>41</v>
      </c>
      <c r="B122" s="37">
        <v>2006</v>
      </c>
      <c r="C122" s="80">
        <v>63.83</v>
      </c>
      <c r="D122" s="75">
        <v>56.11</v>
      </c>
      <c r="E122" s="75">
        <v>72.31</v>
      </c>
      <c r="F122" s="76">
        <v>256</v>
      </c>
      <c r="G122" s="76">
        <v>441874</v>
      </c>
      <c r="H122" s="80">
        <v>64.52</v>
      </c>
      <c r="I122" s="75">
        <v>52.8</v>
      </c>
      <c r="J122" s="75">
        <v>77.97</v>
      </c>
      <c r="K122" s="76">
        <v>115</v>
      </c>
      <c r="L122" s="81">
        <v>214973</v>
      </c>
      <c r="M122" s="80">
        <v>61.97</v>
      </c>
      <c r="N122" s="75">
        <v>52.05</v>
      </c>
      <c r="O122" s="75">
        <v>73.22</v>
      </c>
      <c r="P122" s="76">
        <v>141</v>
      </c>
      <c r="Q122" s="81">
        <v>226901</v>
      </c>
    </row>
    <row r="123" spans="1:17" ht="14.5" x14ac:dyDescent="0.35">
      <c r="A123" s="37" t="s">
        <v>41</v>
      </c>
      <c r="B123" s="37">
        <v>2007</v>
      </c>
      <c r="C123" s="80">
        <v>58.33</v>
      </c>
      <c r="D123" s="75">
        <v>50.99</v>
      </c>
      <c r="E123" s="75">
        <v>66.41</v>
      </c>
      <c r="F123" s="76">
        <v>236</v>
      </c>
      <c r="G123" s="76">
        <v>440395</v>
      </c>
      <c r="H123" s="80">
        <v>65.75</v>
      </c>
      <c r="I123" s="75">
        <v>53.86</v>
      </c>
      <c r="J123" s="75">
        <v>79.38</v>
      </c>
      <c r="K123" s="76">
        <v>117</v>
      </c>
      <c r="L123" s="81">
        <v>214473</v>
      </c>
      <c r="M123" s="80">
        <v>52.53</v>
      </c>
      <c r="N123" s="75">
        <v>43.4</v>
      </c>
      <c r="O123" s="75">
        <v>63.02</v>
      </c>
      <c r="P123" s="76">
        <v>119</v>
      </c>
      <c r="Q123" s="81">
        <v>225922</v>
      </c>
    </row>
    <row r="124" spans="1:17" ht="14.5" x14ac:dyDescent="0.35">
      <c r="A124" s="37" t="s">
        <v>41</v>
      </c>
      <c r="B124" s="37">
        <v>2008</v>
      </c>
      <c r="C124" s="80">
        <v>57.35</v>
      </c>
      <c r="D124" s="75">
        <v>50.17</v>
      </c>
      <c r="E124" s="75">
        <v>65.260000000000005</v>
      </c>
      <c r="F124" s="76">
        <v>242</v>
      </c>
      <c r="G124" s="76">
        <v>441502</v>
      </c>
      <c r="H124" s="80">
        <v>61.62</v>
      </c>
      <c r="I124" s="75">
        <v>50.37</v>
      </c>
      <c r="J124" s="75">
        <v>74.55</v>
      </c>
      <c r="K124" s="76">
        <v>117</v>
      </c>
      <c r="L124" s="81">
        <v>215442</v>
      </c>
      <c r="M124" s="80">
        <v>54.18</v>
      </c>
      <c r="N124" s="75">
        <v>44.93</v>
      </c>
      <c r="O124" s="75">
        <v>64.77</v>
      </c>
      <c r="P124" s="76">
        <v>125</v>
      </c>
      <c r="Q124" s="81">
        <v>226060</v>
      </c>
    </row>
    <row r="125" spans="1:17" ht="14.5" x14ac:dyDescent="0.35">
      <c r="A125" s="37" t="s">
        <v>41</v>
      </c>
      <c r="B125" s="37">
        <v>2009</v>
      </c>
      <c r="C125" s="80">
        <v>53.59</v>
      </c>
      <c r="D125" s="75">
        <v>46.74</v>
      </c>
      <c r="E125" s="75">
        <v>61.16</v>
      </c>
      <c r="F125" s="76">
        <v>233</v>
      </c>
      <c r="G125" s="76">
        <v>443935</v>
      </c>
      <c r="H125" s="80">
        <v>70.31</v>
      </c>
      <c r="I125" s="75">
        <v>58.05</v>
      </c>
      <c r="J125" s="75">
        <v>84.3</v>
      </c>
      <c r="K125" s="76">
        <v>130</v>
      </c>
      <c r="L125" s="81">
        <v>216663</v>
      </c>
      <c r="M125" s="80">
        <v>42.4</v>
      </c>
      <c r="N125" s="75">
        <v>34.47</v>
      </c>
      <c r="O125" s="75">
        <v>51.63</v>
      </c>
      <c r="P125" s="76">
        <v>103</v>
      </c>
      <c r="Q125" s="81">
        <v>227272</v>
      </c>
    </row>
    <row r="126" spans="1:17" ht="14.5" x14ac:dyDescent="0.35">
      <c r="A126" s="37" t="s">
        <v>41</v>
      </c>
      <c r="B126" s="37">
        <v>2010</v>
      </c>
      <c r="C126" s="80">
        <v>47.59</v>
      </c>
      <c r="D126" s="75">
        <v>41.27</v>
      </c>
      <c r="E126" s="75">
        <v>54.61</v>
      </c>
      <c r="F126" s="76">
        <v>215</v>
      </c>
      <c r="G126" s="76">
        <v>445495</v>
      </c>
      <c r="H126" s="80">
        <v>52.86</v>
      </c>
      <c r="I126" s="75">
        <v>42.82</v>
      </c>
      <c r="J126" s="75">
        <v>64.510000000000005</v>
      </c>
      <c r="K126" s="76">
        <v>108</v>
      </c>
      <c r="L126" s="81">
        <v>217497</v>
      </c>
      <c r="M126" s="80">
        <v>44.05</v>
      </c>
      <c r="N126" s="75">
        <v>35.94</v>
      </c>
      <c r="O126" s="75">
        <v>53.47</v>
      </c>
      <c r="P126" s="76">
        <v>107</v>
      </c>
      <c r="Q126" s="81">
        <v>227998</v>
      </c>
    </row>
    <row r="127" spans="1:17" ht="14.5" x14ac:dyDescent="0.35">
      <c r="A127" s="37" t="s">
        <v>41</v>
      </c>
      <c r="B127" s="37">
        <v>2011</v>
      </c>
      <c r="C127" s="80">
        <v>45.51</v>
      </c>
      <c r="D127" s="75">
        <v>39.36</v>
      </c>
      <c r="E127" s="75">
        <v>52.34</v>
      </c>
      <c r="F127" s="76">
        <v>208</v>
      </c>
      <c r="G127" s="76">
        <v>447051</v>
      </c>
      <c r="H127" s="80">
        <v>51.96</v>
      </c>
      <c r="I127" s="75">
        <v>41.92</v>
      </c>
      <c r="J127" s="75">
        <v>63.61</v>
      </c>
      <c r="K127" s="76">
        <v>104</v>
      </c>
      <c r="L127" s="81">
        <v>218623</v>
      </c>
      <c r="M127" s="80">
        <v>41.01</v>
      </c>
      <c r="N127" s="75">
        <v>33.35</v>
      </c>
      <c r="O127" s="75">
        <v>49.94</v>
      </c>
      <c r="P127" s="76">
        <v>104</v>
      </c>
      <c r="Q127" s="81">
        <v>228428</v>
      </c>
    </row>
    <row r="128" spans="1:17" ht="14.5" x14ac:dyDescent="0.35">
      <c r="A128" s="37" t="s">
        <v>41</v>
      </c>
      <c r="B128" s="37">
        <v>2012</v>
      </c>
      <c r="C128" s="80">
        <v>50.67</v>
      </c>
      <c r="D128" s="75">
        <v>44.11</v>
      </c>
      <c r="E128" s="75">
        <v>57.92</v>
      </c>
      <c r="F128" s="76">
        <v>229</v>
      </c>
      <c r="G128" s="76">
        <v>447299</v>
      </c>
      <c r="H128" s="80">
        <v>55.18</v>
      </c>
      <c r="I128" s="75">
        <v>44.71</v>
      </c>
      <c r="J128" s="75">
        <v>67.290000000000006</v>
      </c>
      <c r="K128" s="76">
        <v>107</v>
      </c>
      <c r="L128" s="81">
        <v>218774</v>
      </c>
      <c r="M128" s="80">
        <v>48.1</v>
      </c>
      <c r="N128" s="75">
        <v>39.75</v>
      </c>
      <c r="O128" s="75">
        <v>57.73</v>
      </c>
      <c r="P128" s="76">
        <v>122</v>
      </c>
      <c r="Q128" s="81">
        <v>228525</v>
      </c>
    </row>
    <row r="129" spans="1:17" ht="14.5" x14ac:dyDescent="0.35">
      <c r="A129" s="37" t="s">
        <v>41</v>
      </c>
      <c r="B129" s="37">
        <v>2013</v>
      </c>
      <c r="C129" s="80">
        <v>46.19</v>
      </c>
      <c r="D129" s="75">
        <v>39.979999999999997</v>
      </c>
      <c r="E129" s="75">
        <v>53.09</v>
      </c>
      <c r="F129" s="76">
        <v>211</v>
      </c>
      <c r="G129" s="76">
        <v>447999</v>
      </c>
      <c r="H129" s="80">
        <v>46.15</v>
      </c>
      <c r="I129" s="75">
        <v>36.880000000000003</v>
      </c>
      <c r="J129" s="75">
        <v>57.01</v>
      </c>
      <c r="K129" s="76">
        <v>95</v>
      </c>
      <c r="L129" s="81">
        <v>219373</v>
      </c>
      <c r="M129" s="80">
        <v>45.86</v>
      </c>
      <c r="N129" s="75">
        <v>37.71</v>
      </c>
      <c r="O129" s="75">
        <v>55.29</v>
      </c>
      <c r="P129" s="76">
        <v>116</v>
      </c>
      <c r="Q129" s="81">
        <v>228626</v>
      </c>
    </row>
    <row r="130" spans="1:17" ht="14.5" x14ac:dyDescent="0.35">
      <c r="A130" s="37" t="s">
        <v>41</v>
      </c>
      <c r="B130" s="37">
        <v>2014</v>
      </c>
      <c r="C130" s="80">
        <v>48.42</v>
      </c>
      <c r="D130" s="75">
        <v>42.17</v>
      </c>
      <c r="E130" s="75">
        <v>55.35</v>
      </c>
      <c r="F130" s="76">
        <v>228</v>
      </c>
      <c r="G130" s="76">
        <v>448235</v>
      </c>
      <c r="H130" s="80">
        <v>53.88</v>
      </c>
      <c r="I130" s="75">
        <v>43.99</v>
      </c>
      <c r="J130" s="75">
        <v>65.3</v>
      </c>
      <c r="K130" s="76">
        <v>115</v>
      </c>
      <c r="L130" s="81">
        <v>220193</v>
      </c>
      <c r="M130" s="80">
        <v>43.14</v>
      </c>
      <c r="N130" s="75">
        <v>35.4</v>
      </c>
      <c r="O130" s="75">
        <v>52.14</v>
      </c>
      <c r="P130" s="76">
        <v>113</v>
      </c>
      <c r="Q130" s="81">
        <v>228042</v>
      </c>
    </row>
    <row r="131" spans="1:17" ht="14.5" x14ac:dyDescent="0.35">
      <c r="A131" s="37" t="s">
        <v>41</v>
      </c>
      <c r="B131" s="37">
        <v>2015</v>
      </c>
      <c r="C131" s="80">
        <v>42.75</v>
      </c>
      <c r="D131" s="75">
        <v>37</v>
      </c>
      <c r="E131" s="75">
        <v>49.17</v>
      </c>
      <c r="F131" s="76">
        <v>210</v>
      </c>
      <c r="G131" s="76">
        <v>448819</v>
      </c>
      <c r="H131" s="80">
        <v>41.06</v>
      </c>
      <c r="I131" s="75">
        <v>32.94</v>
      </c>
      <c r="J131" s="75">
        <v>50.59</v>
      </c>
      <c r="K131" s="76">
        <v>97</v>
      </c>
      <c r="L131" s="81">
        <v>220861</v>
      </c>
      <c r="M131" s="80">
        <v>43.15</v>
      </c>
      <c r="N131" s="75">
        <v>35.369999999999997</v>
      </c>
      <c r="O131" s="75">
        <v>52.19</v>
      </c>
      <c r="P131" s="76">
        <v>113</v>
      </c>
      <c r="Q131" s="81">
        <v>227958</v>
      </c>
    </row>
    <row r="132" spans="1:17" ht="14.5" x14ac:dyDescent="0.35">
      <c r="A132" s="37" t="s">
        <v>41</v>
      </c>
      <c r="B132" s="37">
        <v>2016</v>
      </c>
      <c r="C132" s="80">
        <v>37.99</v>
      </c>
      <c r="D132" s="75">
        <v>32.61</v>
      </c>
      <c r="E132" s="75">
        <v>44.03</v>
      </c>
      <c r="F132" s="76">
        <v>188</v>
      </c>
      <c r="G132" s="76">
        <v>447626</v>
      </c>
      <c r="H132" s="80">
        <v>42.74</v>
      </c>
      <c r="I132" s="75">
        <v>34.270000000000003</v>
      </c>
      <c r="J132" s="75">
        <v>52.67</v>
      </c>
      <c r="K132" s="76">
        <v>97</v>
      </c>
      <c r="L132" s="81">
        <v>220912</v>
      </c>
      <c r="M132" s="80">
        <v>34.28</v>
      </c>
      <c r="N132" s="75">
        <v>27.44</v>
      </c>
      <c r="O132" s="75">
        <v>42.37</v>
      </c>
      <c r="P132" s="76">
        <v>91</v>
      </c>
      <c r="Q132" s="81">
        <v>226714</v>
      </c>
    </row>
    <row r="133" spans="1:17" ht="14.5" x14ac:dyDescent="0.35">
      <c r="A133" s="37" t="s">
        <v>41</v>
      </c>
      <c r="B133" s="37">
        <v>2017</v>
      </c>
      <c r="C133" s="80">
        <v>42.35</v>
      </c>
      <c r="D133" s="75">
        <v>36.630000000000003</v>
      </c>
      <c r="E133" s="75">
        <v>48.71</v>
      </c>
      <c r="F133" s="76">
        <v>207</v>
      </c>
      <c r="G133" s="76">
        <v>446452</v>
      </c>
      <c r="H133" s="80">
        <v>44.11</v>
      </c>
      <c r="I133" s="75">
        <v>35.659999999999997</v>
      </c>
      <c r="J133" s="75">
        <v>53.98</v>
      </c>
      <c r="K133" s="76">
        <v>102</v>
      </c>
      <c r="L133" s="81">
        <v>221348</v>
      </c>
      <c r="M133" s="80">
        <v>39.92</v>
      </c>
      <c r="N133" s="75">
        <v>32.479999999999997</v>
      </c>
      <c r="O133" s="75">
        <v>48.62</v>
      </c>
      <c r="P133" s="76">
        <v>105</v>
      </c>
      <c r="Q133" s="81">
        <v>225104</v>
      </c>
    </row>
    <row r="134" spans="1:17" ht="14.5" x14ac:dyDescent="0.35">
      <c r="A134" s="37" t="s">
        <v>41</v>
      </c>
      <c r="B134" s="37">
        <v>2018</v>
      </c>
      <c r="C134" s="80">
        <v>37.369999999999997</v>
      </c>
      <c r="D134" s="75">
        <v>32.04</v>
      </c>
      <c r="E134" s="75">
        <v>43.36</v>
      </c>
      <c r="F134" s="76">
        <v>185</v>
      </c>
      <c r="G134" s="76">
        <v>445950</v>
      </c>
      <c r="H134" s="80">
        <v>43.08</v>
      </c>
      <c r="I134" s="75">
        <v>34.57</v>
      </c>
      <c r="J134" s="75">
        <v>53.05</v>
      </c>
      <c r="K134" s="74">
        <v>96</v>
      </c>
      <c r="L134" s="81">
        <v>221782</v>
      </c>
      <c r="M134" s="80">
        <v>33.15</v>
      </c>
      <c r="N134" s="75">
        <v>26.48</v>
      </c>
      <c r="O134" s="75">
        <v>41.08</v>
      </c>
      <c r="P134" s="74">
        <v>89</v>
      </c>
      <c r="Q134" s="81">
        <v>224168</v>
      </c>
    </row>
    <row r="135" spans="1:17" ht="14.5" x14ac:dyDescent="0.35">
      <c r="A135" s="37" t="s">
        <v>41</v>
      </c>
      <c r="B135" s="37">
        <v>2019</v>
      </c>
      <c r="C135" s="80">
        <v>40.58</v>
      </c>
      <c r="D135" s="75">
        <v>35.08</v>
      </c>
      <c r="E135" s="75">
        <v>46.72</v>
      </c>
      <c r="F135" s="76">
        <v>206</v>
      </c>
      <c r="G135" s="76">
        <v>445420</v>
      </c>
      <c r="H135" s="80">
        <v>42.77</v>
      </c>
      <c r="I135" s="75">
        <v>34.53</v>
      </c>
      <c r="J135" s="75">
        <v>52.4</v>
      </c>
      <c r="K135" s="74">
        <v>101</v>
      </c>
      <c r="L135" s="81">
        <v>221959</v>
      </c>
      <c r="M135" s="80">
        <v>38.78</v>
      </c>
      <c r="N135" s="75">
        <v>31.54</v>
      </c>
      <c r="O135" s="75">
        <v>47.25</v>
      </c>
      <c r="P135" s="74">
        <v>105</v>
      </c>
      <c r="Q135" s="81">
        <v>223461</v>
      </c>
    </row>
    <row r="136" spans="1:17" ht="14.5" x14ac:dyDescent="0.35">
      <c r="A136" s="37" t="s">
        <v>41</v>
      </c>
      <c r="B136" s="37" t="s">
        <v>65</v>
      </c>
      <c r="C136" s="80">
        <v>40.22</v>
      </c>
      <c r="D136" s="75">
        <v>37.700000000000003</v>
      </c>
      <c r="E136" s="75">
        <v>42.88</v>
      </c>
      <c r="F136" s="76">
        <v>996</v>
      </c>
      <c r="G136" s="76">
        <v>2234267</v>
      </c>
      <c r="H136" s="80">
        <v>42.87</v>
      </c>
      <c r="I136" s="75">
        <v>39.01</v>
      </c>
      <c r="J136" s="75">
        <v>47.01</v>
      </c>
      <c r="K136" s="76">
        <v>493</v>
      </c>
      <c r="L136" s="81">
        <v>1106862</v>
      </c>
      <c r="M136" s="80">
        <v>37.799999999999997</v>
      </c>
      <c r="N136" s="75">
        <v>34.49</v>
      </c>
      <c r="O136" s="75">
        <v>41.35</v>
      </c>
      <c r="P136" s="76">
        <v>503</v>
      </c>
      <c r="Q136" s="81">
        <v>1127405</v>
      </c>
    </row>
    <row r="137" spans="1:17" ht="14.5" x14ac:dyDescent="0.35">
      <c r="A137" s="37" t="s">
        <v>40</v>
      </c>
      <c r="B137" s="37">
        <v>1988</v>
      </c>
      <c r="C137" s="80">
        <v>60.93</v>
      </c>
      <c r="D137" s="75">
        <v>58.36</v>
      </c>
      <c r="E137" s="75">
        <v>63.58</v>
      </c>
      <c r="F137" s="76">
        <v>2150</v>
      </c>
      <c r="G137" s="76">
        <v>3415730</v>
      </c>
      <c r="H137" s="80">
        <v>73.790000000000006</v>
      </c>
      <c r="I137" s="75">
        <v>69.25</v>
      </c>
      <c r="J137" s="75">
        <v>78.53</v>
      </c>
      <c r="K137" s="76">
        <v>1063</v>
      </c>
      <c r="L137" s="81">
        <v>1690029</v>
      </c>
      <c r="M137" s="80">
        <v>51.81</v>
      </c>
      <c r="N137" s="75">
        <v>48.74</v>
      </c>
      <c r="O137" s="75">
        <v>55.04</v>
      </c>
      <c r="P137" s="76">
        <v>1087</v>
      </c>
      <c r="Q137" s="81">
        <v>1725701</v>
      </c>
    </row>
    <row r="138" spans="1:17" ht="14.5" x14ac:dyDescent="0.35">
      <c r="A138" s="37" t="s">
        <v>40</v>
      </c>
      <c r="B138" s="37">
        <v>1989</v>
      </c>
      <c r="C138" s="80">
        <v>60.02</v>
      </c>
      <c r="D138" s="75">
        <v>57.47</v>
      </c>
      <c r="E138" s="75">
        <v>62.64</v>
      </c>
      <c r="F138" s="76">
        <v>2121</v>
      </c>
      <c r="G138" s="76">
        <v>3423020</v>
      </c>
      <c r="H138" s="80">
        <v>71.77</v>
      </c>
      <c r="I138" s="75">
        <v>67.33</v>
      </c>
      <c r="J138" s="75">
        <v>76.430000000000007</v>
      </c>
      <c r="K138" s="76">
        <v>1041</v>
      </c>
      <c r="L138" s="81">
        <v>1695704</v>
      </c>
      <c r="M138" s="80">
        <v>51.88</v>
      </c>
      <c r="N138" s="75">
        <v>48.8</v>
      </c>
      <c r="O138" s="75">
        <v>55.11</v>
      </c>
      <c r="P138" s="76">
        <v>1080</v>
      </c>
      <c r="Q138" s="81">
        <v>1727316</v>
      </c>
    </row>
    <row r="139" spans="1:17" ht="14.5" x14ac:dyDescent="0.35">
      <c r="A139" s="37" t="s">
        <v>40</v>
      </c>
      <c r="B139" s="37">
        <v>1990</v>
      </c>
      <c r="C139" s="80">
        <v>60.68</v>
      </c>
      <c r="D139" s="75">
        <v>58.13</v>
      </c>
      <c r="E139" s="75">
        <v>63.32</v>
      </c>
      <c r="F139" s="76">
        <v>2151</v>
      </c>
      <c r="G139" s="76">
        <v>3406760</v>
      </c>
      <c r="H139" s="80">
        <v>74.959999999999994</v>
      </c>
      <c r="I139" s="75">
        <v>70.41</v>
      </c>
      <c r="J139" s="75">
        <v>79.72</v>
      </c>
      <c r="K139" s="76">
        <v>1079</v>
      </c>
      <c r="L139" s="81">
        <v>1690534</v>
      </c>
      <c r="M139" s="80">
        <v>51.37</v>
      </c>
      <c r="N139" s="75">
        <v>48.31</v>
      </c>
      <c r="O139" s="75">
        <v>54.58</v>
      </c>
      <c r="P139" s="76">
        <v>1072</v>
      </c>
      <c r="Q139" s="81">
        <v>1716226</v>
      </c>
    </row>
    <row r="140" spans="1:17" ht="14.5" x14ac:dyDescent="0.35">
      <c r="A140" s="37" t="s">
        <v>40</v>
      </c>
      <c r="B140" s="37">
        <v>1991</v>
      </c>
      <c r="C140" s="80">
        <v>58.85</v>
      </c>
      <c r="D140" s="75">
        <v>56.34</v>
      </c>
      <c r="E140" s="75">
        <v>61.44</v>
      </c>
      <c r="F140" s="76">
        <v>2088</v>
      </c>
      <c r="G140" s="76">
        <v>3388038</v>
      </c>
      <c r="H140" s="80">
        <v>72.86</v>
      </c>
      <c r="I140" s="75">
        <v>68.430000000000007</v>
      </c>
      <c r="J140" s="75">
        <v>77.489999999999995</v>
      </c>
      <c r="K140" s="76">
        <v>1067</v>
      </c>
      <c r="L140" s="81">
        <v>1681010</v>
      </c>
      <c r="M140" s="80">
        <v>48.89</v>
      </c>
      <c r="N140" s="75">
        <v>45.91</v>
      </c>
      <c r="O140" s="75">
        <v>52.03</v>
      </c>
      <c r="P140" s="76">
        <v>1021</v>
      </c>
      <c r="Q140" s="81">
        <v>1707028</v>
      </c>
    </row>
    <row r="141" spans="1:17" ht="14.5" x14ac:dyDescent="0.35">
      <c r="A141" s="37" t="s">
        <v>40</v>
      </c>
      <c r="B141" s="37">
        <v>1992</v>
      </c>
      <c r="C141" s="80">
        <v>57.95</v>
      </c>
      <c r="D141" s="75">
        <v>55.48</v>
      </c>
      <c r="E141" s="75">
        <v>60.51</v>
      </c>
      <c r="F141" s="76">
        <v>2085</v>
      </c>
      <c r="G141" s="76">
        <v>3376342</v>
      </c>
      <c r="H141" s="80">
        <v>71.12</v>
      </c>
      <c r="I141" s="75">
        <v>66.790000000000006</v>
      </c>
      <c r="J141" s="75">
        <v>75.66</v>
      </c>
      <c r="K141" s="76">
        <v>1058</v>
      </c>
      <c r="L141" s="81">
        <v>1676064</v>
      </c>
      <c r="M141" s="80">
        <v>48.45</v>
      </c>
      <c r="N141" s="75">
        <v>45.51</v>
      </c>
      <c r="O141" s="75">
        <v>51.55</v>
      </c>
      <c r="P141" s="76">
        <v>1027</v>
      </c>
      <c r="Q141" s="81">
        <v>1700278</v>
      </c>
    </row>
    <row r="142" spans="1:17" ht="14.5" x14ac:dyDescent="0.35">
      <c r="A142" s="37" t="s">
        <v>40</v>
      </c>
      <c r="B142" s="37">
        <v>1993</v>
      </c>
      <c r="C142" s="80">
        <v>56.72</v>
      </c>
      <c r="D142" s="75">
        <v>54.29</v>
      </c>
      <c r="E142" s="75">
        <v>59.24</v>
      </c>
      <c r="F142" s="76">
        <v>2054</v>
      </c>
      <c r="G142" s="76">
        <v>3342606</v>
      </c>
      <c r="H142" s="80">
        <v>65.48</v>
      </c>
      <c r="I142" s="75">
        <v>61.36</v>
      </c>
      <c r="J142" s="75">
        <v>69.8</v>
      </c>
      <c r="K142" s="76">
        <v>983</v>
      </c>
      <c r="L142" s="81">
        <v>1659549</v>
      </c>
      <c r="M142" s="80">
        <v>50</v>
      </c>
      <c r="N142" s="75">
        <v>47.02</v>
      </c>
      <c r="O142" s="75">
        <v>53.14</v>
      </c>
      <c r="P142" s="76">
        <v>1071</v>
      </c>
      <c r="Q142" s="81">
        <v>1683057</v>
      </c>
    </row>
    <row r="143" spans="1:17" ht="14.5" x14ac:dyDescent="0.35">
      <c r="A143" s="37" t="s">
        <v>40</v>
      </c>
      <c r="B143" s="37">
        <v>1994</v>
      </c>
      <c r="C143" s="80">
        <v>54.24</v>
      </c>
      <c r="D143" s="75">
        <v>51.86</v>
      </c>
      <c r="E143" s="75">
        <v>56.7</v>
      </c>
      <c r="F143" s="76">
        <v>1970</v>
      </c>
      <c r="G143" s="76">
        <v>3291765</v>
      </c>
      <c r="H143" s="80">
        <v>63.6</v>
      </c>
      <c r="I143" s="75">
        <v>59.61</v>
      </c>
      <c r="J143" s="75">
        <v>67.790000000000006</v>
      </c>
      <c r="K143" s="76">
        <v>972</v>
      </c>
      <c r="L143" s="81">
        <v>1633231</v>
      </c>
      <c r="M143" s="80">
        <v>46.79</v>
      </c>
      <c r="N143" s="75">
        <v>43.89</v>
      </c>
      <c r="O143" s="75">
        <v>49.84</v>
      </c>
      <c r="P143" s="76">
        <v>998</v>
      </c>
      <c r="Q143" s="81">
        <v>1658534</v>
      </c>
    </row>
    <row r="144" spans="1:17" ht="14.5" x14ac:dyDescent="0.35">
      <c r="A144" s="37" t="s">
        <v>40</v>
      </c>
      <c r="B144" s="37">
        <v>1995</v>
      </c>
      <c r="C144" s="80">
        <v>51.35</v>
      </c>
      <c r="D144" s="75">
        <v>49.05</v>
      </c>
      <c r="E144" s="75">
        <v>53.73</v>
      </c>
      <c r="F144" s="76">
        <v>1880</v>
      </c>
      <c r="G144" s="76">
        <v>3261907</v>
      </c>
      <c r="H144" s="80">
        <v>59.73</v>
      </c>
      <c r="I144" s="75">
        <v>55.88</v>
      </c>
      <c r="J144" s="75">
        <v>63.78</v>
      </c>
      <c r="K144" s="76">
        <v>917</v>
      </c>
      <c r="L144" s="81">
        <v>1619077</v>
      </c>
      <c r="M144" s="80">
        <v>45.25</v>
      </c>
      <c r="N144" s="75">
        <v>42.4</v>
      </c>
      <c r="O144" s="75">
        <v>48.26</v>
      </c>
      <c r="P144" s="76">
        <v>963</v>
      </c>
      <c r="Q144" s="81">
        <v>1642830</v>
      </c>
    </row>
    <row r="145" spans="1:18" ht="14.5" x14ac:dyDescent="0.35">
      <c r="A145" s="37" t="s">
        <v>40</v>
      </c>
      <c r="B145" s="37">
        <v>1996</v>
      </c>
      <c r="C145" s="80">
        <v>54.77</v>
      </c>
      <c r="D145" s="75">
        <v>52.41</v>
      </c>
      <c r="E145" s="75">
        <v>57.22</v>
      </c>
      <c r="F145" s="76">
        <v>2020</v>
      </c>
      <c r="G145" s="76">
        <v>3250611</v>
      </c>
      <c r="H145" s="80">
        <v>65.62</v>
      </c>
      <c r="I145" s="75">
        <v>61.59</v>
      </c>
      <c r="J145" s="75">
        <v>69.849999999999994</v>
      </c>
      <c r="K145" s="76">
        <v>1014</v>
      </c>
      <c r="L145" s="81">
        <v>1613982</v>
      </c>
      <c r="M145" s="80">
        <v>46.9</v>
      </c>
      <c r="N145" s="75">
        <v>44</v>
      </c>
      <c r="O145" s="75">
        <v>49.95</v>
      </c>
      <c r="P145" s="76">
        <v>1006</v>
      </c>
      <c r="Q145" s="81">
        <v>1636629</v>
      </c>
    </row>
    <row r="146" spans="1:18" ht="14.5" x14ac:dyDescent="0.35">
      <c r="A146" s="37" t="s">
        <v>40</v>
      </c>
      <c r="B146" s="37">
        <v>1997</v>
      </c>
      <c r="C146" s="80">
        <v>56.77</v>
      </c>
      <c r="D146" s="75">
        <v>54.37</v>
      </c>
      <c r="E146" s="75">
        <v>59.25</v>
      </c>
      <c r="F146" s="76">
        <v>2119</v>
      </c>
      <c r="G146" s="76">
        <v>3258857</v>
      </c>
      <c r="H146" s="80">
        <v>68.09</v>
      </c>
      <c r="I146" s="75">
        <v>64.03</v>
      </c>
      <c r="J146" s="75">
        <v>72.34</v>
      </c>
      <c r="K146" s="76">
        <v>1072</v>
      </c>
      <c r="L146" s="81">
        <v>1618906</v>
      </c>
      <c r="M146" s="80">
        <v>48.36</v>
      </c>
      <c r="N146" s="75">
        <v>45.43</v>
      </c>
      <c r="O146" s="75">
        <v>51.44</v>
      </c>
      <c r="P146" s="76">
        <v>1047</v>
      </c>
      <c r="Q146" s="81">
        <v>1639951</v>
      </c>
    </row>
    <row r="147" spans="1:18" ht="14.5" x14ac:dyDescent="0.35">
      <c r="A147" s="37" t="s">
        <v>40</v>
      </c>
      <c r="B147" s="37">
        <v>1998</v>
      </c>
      <c r="C147" s="80">
        <v>54.91</v>
      </c>
      <c r="D147" s="75">
        <v>52.56</v>
      </c>
      <c r="E147" s="75">
        <v>57.33</v>
      </c>
      <c r="F147" s="76">
        <v>2071</v>
      </c>
      <c r="G147" s="76">
        <v>3264251</v>
      </c>
      <c r="H147" s="80">
        <v>65.36</v>
      </c>
      <c r="I147" s="75">
        <v>61.43</v>
      </c>
      <c r="J147" s="75">
        <v>69.48</v>
      </c>
      <c r="K147" s="76">
        <v>1051</v>
      </c>
      <c r="L147" s="81">
        <v>1623894</v>
      </c>
      <c r="M147" s="80">
        <v>46.64</v>
      </c>
      <c r="N147" s="75">
        <v>43.78</v>
      </c>
      <c r="O147" s="75">
        <v>49.65</v>
      </c>
      <c r="P147" s="76">
        <v>1020</v>
      </c>
      <c r="Q147" s="81">
        <v>1640357</v>
      </c>
    </row>
    <row r="148" spans="1:18" ht="14.5" x14ac:dyDescent="0.35">
      <c r="A148" s="37" t="s">
        <v>40</v>
      </c>
      <c r="B148" s="37">
        <v>1999</v>
      </c>
      <c r="C148" s="80">
        <v>52.63</v>
      </c>
      <c r="D148" s="75">
        <v>50.34</v>
      </c>
      <c r="E148" s="75">
        <v>55</v>
      </c>
      <c r="F148" s="76">
        <v>2003</v>
      </c>
      <c r="G148" s="76">
        <v>3254562</v>
      </c>
      <c r="H148" s="80">
        <v>61.68</v>
      </c>
      <c r="I148" s="75">
        <v>57.88</v>
      </c>
      <c r="J148" s="75">
        <v>65.66</v>
      </c>
      <c r="K148" s="76">
        <v>1001</v>
      </c>
      <c r="L148" s="81">
        <v>1618445</v>
      </c>
      <c r="M148" s="80">
        <v>45.81</v>
      </c>
      <c r="N148" s="75">
        <v>42.97</v>
      </c>
      <c r="O148" s="75">
        <v>48.8</v>
      </c>
      <c r="P148" s="76">
        <v>1002</v>
      </c>
      <c r="Q148" s="81">
        <v>1636117</v>
      </c>
    </row>
    <row r="149" spans="1:18" ht="14.5" x14ac:dyDescent="0.35">
      <c r="A149" s="37" t="s">
        <v>40</v>
      </c>
      <c r="B149" s="37">
        <v>2000</v>
      </c>
      <c r="C149" s="80">
        <v>51.7</v>
      </c>
      <c r="D149" s="75">
        <v>49.43</v>
      </c>
      <c r="E149" s="75">
        <v>54.04</v>
      </c>
      <c r="F149" s="76">
        <v>1981</v>
      </c>
      <c r="G149" s="76">
        <v>3238545</v>
      </c>
      <c r="H149" s="80">
        <v>58.62</v>
      </c>
      <c r="I149" s="75">
        <v>54.96</v>
      </c>
      <c r="J149" s="75">
        <v>62.47</v>
      </c>
      <c r="K149" s="76">
        <v>973</v>
      </c>
      <c r="L149" s="81">
        <v>1611009</v>
      </c>
      <c r="M149" s="80">
        <v>45.75</v>
      </c>
      <c r="N149" s="75">
        <v>42.92</v>
      </c>
      <c r="O149" s="75">
        <v>48.73</v>
      </c>
      <c r="P149" s="76">
        <v>1008</v>
      </c>
      <c r="Q149" s="81">
        <v>1627536</v>
      </c>
    </row>
    <row r="150" spans="1:18" ht="14.5" x14ac:dyDescent="0.35">
      <c r="A150" s="37" t="s">
        <v>40</v>
      </c>
      <c r="B150" s="37">
        <v>2001</v>
      </c>
      <c r="C150" s="80">
        <v>49.25</v>
      </c>
      <c r="D150" s="75">
        <v>47.04</v>
      </c>
      <c r="E150" s="75">
        <v>51.54</v>
      </c>
      <c r="F150" s="76">
        <v>1892</v>
      </c>
      <c r="G150" s="76">
        <v>3204678</v>
      </c>
      <c r="H150" s="80">
        <v>57.34</v>
      </c>
      <c r="I150" s="75">
        <v>53.7</v>
      </c>
      <c r="J150" s="75">
        <v>61.16</v>
      </c>
      <c r="K150" s="76">
        <v>943</v>
      </c>
      <c r="L150" s="81">
        <v>1596551</v>
      </c>
      <c r="M150" s="80">
        <v>42.9</v>
      </c>
      <c r="N150" s="75">
        <v>40.17</v>
      </c>
      <c r="O150" s="75">
        <v>45.8</v>
      </c>
      <c r="P150" s="76">
        <v>949</v>
      </c>
      <c r="Q150" s="81">
        <v>1608127</v>
      </c>
    </row>
    <row r="151" spans="1:18" ht="14.5" x14ac:dyDescent="0.35">
      <c r="A151" s="37" t="s">
        <v>40</v>
      </c>
      <c r="B151" s="37">
        <v>2002</v>
      </c>
      <c r="C151" s="80">
        <v>47.58</v>
      </c>
      <c r="D151" s="75">
        <v>45.4</v>
      </c>
      <c r="E151" s="75">
        <v>49.85</v>
      </c>
      <c r="F151" s="76">
        <v>1816</v>
      </c>
      <c r="G151" s="76">
        <v>3132935</v>
      </c>
      <c r="H151" s="80">
        <v>56.16</v>
      </c>
      <c r="I151" s="75">
        <v>52.57</v>
      </c>
      <c r="J151" s="75">
        <v>59.95</v>
      </c>
      <c r="K151" s="76">
        <v>925</v>
      </c>
      <c r="L151" s="81">
        <v>1560938</v>
      </c>
      <c r="M151" s="80">
        <v>40.299999999999997</v>
      </c>
      <c r="N151" s="75">
        <v>37.64</v>
      </c>
      <c r="O151" s="75">
        <v>43.12</v>
      </c>
      <c r="P151" s="76">
        <v>891</v>
      </c>
      <c r="Q151" s="81">
        <v>1571997</v>
      </c>
    </row>
    <row r="152" spans="1:18" ht="14.5" x14ac:dyDescent="0.35">
      <c r="A152" s="37" t="s">
        <v>40</v>
      </c>
      <c r="B152" s="37">
        <v>2003</v>
      </c>
      <c r="C152" s="80">
        <v>47.76</v>
      </c>
      <c r="D152" s="75">
        <v>45.57</v>
      </c>
      <c r="E152" s="75">
        <v>50.02</v>
      </c>
      <c r="F152" s="76">
        <v>1832</v>
      </c>
      <c r="G152" s="76">
        <v>3072884</v>
      </c>
      <c r="H152" s="80">
        <v>54</v>
      </c>
      <c r="I152" s="75">
        <v>50.49</v>
      </c>
      <c r="J152" s="75">
        <v>57.69</v>
      </c>
      <c r="K152" s="76">
        <v>901</v>
      </c>
      <c r="L152" s="81">
        <v>1529748</v>
      </c>
      <c r="M152" s="80">
        <v>42.89</v>
      </c>
      <c r="N152" s="75">
        <v>40.11</v>
      </c>
      <c r="O152" s="75">
        <v>45.83</v>
      </c>
      <c r="P152" s="76">
        <v>931</v>
      </c>
      <c r="Q152" s="81">
        <v>1543136</v>
      </c>
    </row>
    <row r="153" spans="1:18" ht="14.5" x14ac:dyDescent="0.35">
      <c r="A153" s="37" t="s">
        <v>40</v>
      </c>
      <c r="B153" s="37">
        <v>2004</v>
      </c>
      <c r="C153" s="80">
        <v>43.73</v>
      </c>
      <c r="D153" s="75">
        <v>41.63</v>
      </c>
      <c r="E153" s="75">
        <v>45.91</v>
      </c>
      <c r="F153" s="76">
        <v>1677</v>
      </c>
      <c r="G153" s="76">
        <v>3018764</v>
      </c>
      <c r="H153" s="80">
        <v>49.49</v>
      </c>
      <c r="I153" s="75">
        <v>46.14</v>
      </c>
      <c r="J153" s="75">
        <v>53.03</v>
      </c>
      <c r="K153" s="76">
        <v>828</v>
      </c>
      <c r="L153" s="81">
        <v>1503039</v>
      </c>
      <c r="M153" s="80">
        <v>39.020000000000003</v>
      </c>
      <c r="N153" s="75">
        <v>36.380000000000003</v>
      </c>
      <c r="O153" s="75">
        <v>41.84</v>
      </c>
      <c r="P153" s="76">
        <v>849</v>
      </c>
      <c r="Q153" s="81">
        <v>1515725</v>
      </c>
    </row>
    <row r="154" spans="1:18" ht="14.5" x14ac:dyDescent="0.35">
      <c r="A154" s="37" t="s">
        <v>40</v>
      </c>
      <c r="B154" s="37">
        <v>2005</v>
      </c>
      <c r="C154" s="80">
        <v>43.93</v>
      </c>
      <c r="D154" s="75">
        <v>41.83</v>
      </c>
      <c r="E154" s="75">
        <v>46.11</v>
      </c>
      <c r="F154" s="76">
        <v>1688</v>
      </c>
      <c r="G154" s="76">
        <v>2977382</v>
      </c>
      <c r="H154" s="80">
        <v>49.36</v>
      </c>
      <c r="I154" s="75">
        <v>46.04</v>
      </c>
      <c r="J154" s="75">
        <v>52.87</v>
      </c>
      <c r="K154" s="76">
        <v>843</v>
      </c>
      <c r="L154" s="81">
        <v>1483479</v>
      </c>
      <c r="M154" s="80">
        <v>39.450000000000003</v>
      </c>
      <c r="N154" s="75">
        <v>36.75</v>
      </c>
      <c r="O154" s="75">
        <v>42.31</v>
      </c>
      <c r="P154" s="76">
        <v>845</v>
      </c>
      <c r="Q154" s="81">
        <v>1493903</v>
      </c>
    </row>
    <row r="155" spans="1:18" ht="14.5" x14ac:dyDescent="0.35">
      <c r="A155" s="37" t="s">
        <v>40</v>
      </c>
      <c r="B155" s="37">
        <v>2006</v>
      </c>
      <c r="C155" s="80">
        <v>43.72</v>
      </c>
      <c r="D155" s="75">
        <v>41.62</v>
      </c>
      <c r="E155" s="75">
        <v>45.91</v>
      </c>
      <c r="F155" s="76">
        <v>1683</v>
      </c>
      <c r="G155" s="76">
        <v>2941271</v>
      </c>
      <c r="H155" s="80">
        <v>48.38</v>
      </c>
      <c r="I155" s="75">
        <v>45.08</v>
      </c>
      <c r="J155" s="75">
        <v>51.86</v>
      </c>
      <c r="K155" s="76">
        <v>822</v>
      </c>
      <c r="L155" s="81">
        <v>1466017</v>
      </c>
      <c r="M155" s="80">
        <v>39.72</v>
      </c>
      <c r="N155" s="75">
        <v>37.020000000000003</v>
      </c>
      <c r="O155" s="75">
        <v>42.58</v>
      </c>
      <c r="P155" s="76">
        <v>861</v>
      </c>
      <c r="Q155" s="81">
        <v>1475254</v>
      </c>
    </row>
    <row r="156" spans="1:18" ht="14.5" x14ac:dyDescent="0.35">
      <c r="A156" s="37" t="s">
        <v>40</v>
      </c>
      <c r="B156" s="37">
        <v>2007</v>
      </c>
      <c r="C156" s="80">
        <v>45.21</v>
      </c>
      <c r="D156" s="75">
        <v>43.08</v>
      </c>
      <c r="E156" s="75">
        <v>47.44</v>
      </c>
      <c r="F156" s="76">
        <v>1750</v>
      </c>
      <c r="G156" s="76">
        <v>2922411</v>
      </c>
      <c r="H156" s="80">
        <v>50.94</v>
      </c>
      <c r="I156" s="75">
        <v>47.57</v>
      </c>
      <c r="J156" s="75">
        <v>54.5</v>
      </c>
      <c r="K156" s="76">
        <v>879</v>
      </c>
      <c r="L156" s="76">
        <v>1457991</v>
      </c>
      <c r="M156" s="80">
        <v>40.32</v>
      </c>
      <c r="N156" s="75">
        <v>37.6</v>
      </c>
      <c r="O156" s="75">
        <v>43.21</v>
      </c>
      <c r="P156" s="76">
        <v>871</v>
      </c>
      <c r="Q156" s="81">
        <v>1464420</v>
      </c>
    </row>
    <row r="157" spans="1:18" ht="14.5" x14ac:dyDescent="0.35">
      <c r="A157" s="37" t="s">
        <v>40</v>
      </c>
      <c r="B157" s="37">
        <v>2008</v>
      </c>
      <c r="C157" s="80">
        <v>47.35</v>
      </c>
      <c r="D157" s="75">
        <v>45.17</v>
      </c>
      <c r="E157" s="75">
        <v>49.62</v>
      </c>
      <c r="F157" s="76">
        <v>1849</v>
      </c>
      <c r="G157" s="76">
        <v>2916229</v>
      </c>
      <c r="H157" s="80">
        <v>50.86</v>
      </c>
      <c r="I157" s="75">
        <v>47.52</v>
      </c>
      <c r="J157" s="75">
        <v>54.38</v>
      </c>
      <c r="K157" s="76">
        <v>895</v>
      </c>
      <c r="L157" s="76">
        <v>1455730</v>
      </c>
      <c r="M157" s="80">
        <v>44.25</v>
      </c>
      <c r="N157" s="75">
        <v>41.38</v>
      </c>
      <c r="O157" s="75">
        <v>47.28</v>
      </c>
      <c r="P157" s="76">
        <v>954</v>
      </c>
      <c r="Q157" s="81">
        <v>1460499</v>
      </c>
    </row>
    <row r="158" spans="1:18" ht="14.5" x14ac:dyDescent="0.35">
      <c r="A158" s="37" t="s">
        <v>40</v>
      </c>
      <c r="B158" s="37">
        <v>2009</v>
      </c>
      <c r="C158" s="80">
        <v>41.17</v>
      </c>
      <c r="D158" s="75">
        <v>39.14</v>
      </c>
      <c r="E158" s="75">
        <v>43.29</v>
      </c>
      <c r="F158" s="76">
        <v>1622</v>
      </c>
      <c r="G158" s="76">
        <v>2909955</v>
      </c>
      <c r="H158" s="80">
        <v>46.05</v>
      </c>
      <c r="I158" s="75">
        <v>42.89</v>
      </c>
      <c r="J158" s="75">
        <v>49.4</v>
      </c>
      <c r="K158" s="76">
        <v>819</v>
      </c>
      <c r="L158" s="76">
        <v>1454509</v>
      </c>
      <c r="M158" s="80">
        <v>37.33</v>
      </c>
      <c r="N158" s="75">
        <v>34.700000000000003</v>
      </c>
      <c r="O158" s="75">
        <v>40.14</v>
      </c>
      <c r="P158" s="76">
        <v>803</v>
      </c>
      <c r="Q158" s="76">
        <v>1455446</v>
      </c>
      <c r="R158" s="115"/>
    </row>
    <row r="159" spans="1:18" ht="14.5" x14ac:dyDescent="0.35">
      <c r="A159" s="37" t="s">
        <v>40</v>
      </c>
      <c r="B159" s="37">
        <v>2010</v>
      </c>
      <c r="C159" s="80">
        <v>40.99</v>
      </c>
      <c r="D159" s="75">
        <v>38.979999999999997</v>
      </c>
      <c r="E159" s="75">
        <v>43.09</v>
      </c>
      <c r="F159" s="76">
        <v>1642</v>
      </c>
      <c r="G159" s="76">
        <v>2899148</v>
      </c>
      <c r="H159" s="80">
        <v>45.57</v>
      </c>
      <c r="I159" s="75">
        <v>42.47</v>
      </c>
      <c r="J159" s="75">
        <v>48.86</v>
      </c>
      <c r="K159" s="76">
        <v>836</v>
      </c>
      <c r="L159" s="76">
        <v>1450741</v>
      </c>
      <c r="M159" s="80">
        <v>37.04</v>
      </c>
      <c r="N159" s="75">
        <v>34.409999999999997</v>
      </c>
      <c r="O159" s="75">
        <v>39.840000000000003</v>
      </c>
      <c r="P159" s="76">
        <v>806</v>
      </c>
      <c r="Q159" s="76">
        <v>1448407</v>
      </c>
      <c r="R159" s="115"/>
    </row>
    <row r="160" spans="1:18" ht="14.5" x14ac:dyDescent="0.35">
      <c r="A160" s="37" t="s">
        <v>40</v>
      </c>
      <c r="B160" s="37">
        <v>2011</v>
      </c>
      <c r="C160" s="80">
        <v>37.25</v>
      </c>
      <c r="D160" s="75">
        <v>35.340000000000003</v>
      </c>
      <c r="E160" s="75">
        <v>39.24</v>
      </c>
      <c r="F160" s="76">
        <v>1511</v>
      </c>
      <c r="G160" s="76">
        <v>2907431</v>
      </c>
      <c r="H160" s="80">
        <v>38.659999999999997</v>
      </c>
      <c r="I160" s="75">
        <v>35.83</v>
      </c>
      <c r="J160" s="75">
        <v>41.66</v>
      </c>
      <c r="K160" s="76">
        <v>728</v>
      </c>
      <c r="L160" s="76">
        <v>1456521</v>
      </c>
      <c r="M160" s="80">
        <v>35.67</v>
      </c>
      <c r="N160" s="75">
        <v>33.1</v>
      </c>
      <c r="O160" s="75">
        <v>38.4</v>
      </c>
      <c r="P160" s="76">
        <v>783</v>
      </c>
      <c r="Q160" s="76">
        <v>1450910</v>
      </c>
      <c r="R160" s="115"/>
    </row>
    <row r="161" spans="1:18" ht="14.5" x14ac:dyDescent="0.35">
      <c r="A161" s="37" t="s">
        <v>40</v>
      </c>
      <c r="B161" s="37">
        <v>2012</v>
      </c>
      <c r="C161" s="80">
        <v>35.89</v>
      </c>
      <c r="D161" s="75">
        <v>34.020000000000003</v>
      </c>
      <c r="E161" s="75">
        <v>37.85</v>
      </c>
      <c r="F161" s="76">
        <v>1461</v>
      </c>
      <c r="G161" s="76">
        <v>2923828</v>
      </c>
      <c r="H161" s="80">
        <v>40.54</v>
      </c>
      <c r="I161" s="75">
        <v>37.64</v>
      </c>
      <c r="J161" s="75">
        <v>43.61</v>
      </c>
      <c r="K161" s="76">
        <v>764</v>
      </c>
      <c r="L161" s="76">
        <v>1466947</v>
      </c>
      <c r="M161" s="80">
        <v>31.7</v>
      </c>
      <c r="N161" s="75">
        <v>29.29</v>
      </c>
      <c r="O161" s="75">
        <v>34.29</v>
      </c>
      <c r="P161" s="76">
        <v>697</v>
      </c>
      <c r="Q161" s="76">
        <v>1456881</v>
      </c>
      <c r="R161" s="115"/>
    </row>
    <row r="162" spans="1:18" ht="14.5" x14ac:dyDescent="0.35">
      <c r="A162" s="37" t="s">
        <v>40</v>
      </c>
      <c r="B162" s="37">
        <v>2013</v>
      </c>
      <c r="C162" s="80">
        <v>33.65</v>
      </c>
      <c r="D162" s="75">
        <v>31.85</v>
      </c>
      <c r="E162" s="75">
        <v>35.54</v>
      </c>
      <c r="F162" s="76">
        <v>1395</v>
      </c>
      <c r="G162" s="76">
        <v>2938135</v>
      </c>
      <c r="H162" s="80">
        <v>35.99</v>
      </c>
      <c r="I162" s="75">
        <v>33.28</v>
      </c>
      <c r="J162" s="75">
        <v>38.880000000000003</v>
      </c>
      <c r="K162" s="76">
        <v>687</v>
      </c>
      <c r="L162" s="76">
        <v>1476312</v>
      </c>
      <c r="M162" s="80">
        <v>31.6</v>
      </c>
      <c r="N162" s="75">
        <v>29.19</v>
      </c>
      <c r="O162" s="75">
        <v>34.17</v>
      </c>
      <c r="P162" s="76">
        <v>708</v>
      </c>
      <c r="Q162" s="76">
        <v>1461823</v>
      </c>
      <c r="R162" s="115"/>
    </row>
    <row r="163" spans="1:18" ht="14.5" x14ac:dyDescent="0.35">
      <c r="A163" s="37" t="s">
        <v>40</v>
      </c>
      <c r="B163" s="37">
        <v>2014</v>
      </c>
      <c r="C163" s="80">
        <v>35.53</v>
      </c>
      <c r="D163" s="75">
        <v>33.67</v>
      </c>
      <c r="E163" s="75">
        <v>37.47</v>
      </c>
      <c r="F163" s="76">
        <v>1471</v>
      </c>
      <c r="G163" s="76">
        <v>2950462</v>
      </c>
      <c r="H163" s="80">
        <v>39.43</v>
      </c>
      <c r="I163" s="75">
        <v>36.61</v>
      </c>
      <c r="J163" s="75">
        <v>42.44</v>
      </c>
      <c r="K163" s="76">
        <v>764</v>
      </c>
      <c r="L163" s="76">
        <v>1484529</v>
      </c>
      <c r="M163" s="80">
        <v>32.049999999999997</v>
      </c>
      <c r="N163" s="75">
        <v>29.62</v>
      </c>
      <c r="O163" s="75">
        <v>34.659999999999997</v>
      </c>
      <c r="P163" s="76">
        <v>707</v>
      </c>
      <c r="Q163" s="76">
        <v>1465933</v>
      </c>
      <c r="R163" s="115"/>
    </row>
    <row r="164" spans="1:18" ht="14.5" x14ac:dyDescent="0.35">
      <c r="A164" s="37" t="s">
        <v>40</v>
      </c>
      <c r="B164" s="37">
        <v>2015</v>
      </c>
      <c r="C164" s="80">
        <v>34.15</v>
      </c>
      <c r="D164" s="75">
        <v>32.33</v>
      </c>
      <c r="E164" s="75">
        <v>36.06</v>
      </c>
      <c r="F164" s="76">
        <v>1416</v>
      </c>
      <c r="G164" s="76">
        <v>2956844</v>
      </c>
      <c r="H164" s="80">
        <v>39.08</v>
      </c>
      <c r="I164" s="75">
        <v>36.29</v>
      </c>
      <c r="J164" s="75">
        <v>42.05</v>
      </c>
      <c r="K164" s="76">
        <v>773</v>
      </c>
      <c r="L164" s="76">
        <v>1490568</v>
      </c>
      <c r="M164" s="80">
        <v>29.33</v>
      </c>
      <c r="N164" s="75">
        <v>26.98</v>
      </c>
      <c r="O164" s="75">
        <v>31.85</v>
      </c>
      <c r="P164" s="76">
        <v>643</v>
      </c>
      <c r="Q164" s="76">
        <v>1466276</v>
      </c>
      <c r="R164" s="115"/>
    </row>
    <row r="165" spans="1:18" ht="14.5" x14ac:dyDescent="0.35">
      <c r="A165" s="37" t="s">
        <v>40</v>
      </c>
      <c r="B165" s="37">
        <v>2016</v>
      </c>
      <c r="C165" s="80">
        <v>34.83</v>
      </c>
      <c r="D165" s="75">
        <v>32.99</v>
      </c>
      <c r="E165" s="75">
        <v>36.76</v>
      </c>
      <c r="F165" s="76">
        <v>1461</v>
      </c>
      <c r="G165" s="76">
        <v>2945779</v>
      </c>
      <c r="H165" s="80">
        <v>38.11</v>
      </c>
      <c r="I165" s="75">
        <v>35.380000000000003</v>
      </c>
      <c r="J165" s="75">
        <v>41.02</v>
      </c>
      <c r="K165" s="76">
        <v>770</v>
      </c>
      <c r="L165" s="76">
        <v>1487548</v>
      </c>
      <c r="M165" s="80">
        <v>31.75</v>
      </c>
      <c r="N165" s="75">
        <v>29.28</v>
      </c>
      <c r="O165" s="75">
        <v>34.4</v>
      </c>
      <c r="P165" s="76">
        <v>691</v>
      </c>
      <c r="Q165" s="76">
        <v>1458231</v>
      </c>
      <c r="R165" s="115"/>
    </row>
    <row r="166" spans="1:18" ht="14.5" x14ac:dyDescent="0.35">
      <c r="A166" s="37" t="s">
        <v>40</v>
      </c>
      <c r="B166" s="37">
        <v>2017</v>
      </c>
      <c r="C166" s="80">
        <v>34.69</v>
      </c>
      <c r="D166" s="75">
        <v>32.86</v>
      </c>
      <c r="E166" s="75">
        <v>36.61</v>
      </c>
      <c r="F166" s="76">
        <v>1452</v>
      </c>
      <c r="G166" s="76">
        <v>2922503</v>
      </c>
      <c r="H166" s="80">
        <v>39.729999999999997</v>
      </c>
      <c r="I166" s="75">
        <v>36.9</v>
      </c>
      <c r="J166" s="75">
        <v>42.73</v>
      </c>
      <c r="K166" s="76">
        <v>786</v>
      </c>
      <c r="L166" s="76">
        <v>1478304</v>
      </c>
      <c r="M166" s="80">
        <v>29.82</v>
      </c>
      <c r="N166" s="75">
        <v>27.48</v>
      </c>
      <c r="O166" s="75">
        <v>32.33</v>
      </c>
      <c r="P166" s="76">
        <v>666</v>
      </c>
      <c r="Q166" s="76">
        <v>1444199</v>
      </c>
      <c r="R166" s="115"/>
    </row>
    <row r="167" spans="1:18" ht="14.5" x14ac:dyDescent="0.35">
      <c r="A167" s="37" t="s">
        <v>40</v>
      </c>
      <c r="B167" s="37">
        <v>2018</v>
      </c>
      <c r="C167" s="80">
        <v>32.49</v>
      </c>
      <c r="D167" s="75">
        <v>30.71</v>
      </c>
      <c r="E167" s="75">
        <v>34.35</v>
      </c>
      <c r="F167" s="76">
        <v>1360</v>
      </c>
      <c r="G167" s="76">
        <v>2893660</v>
      </c>
      <c r="H167" s="80">
        <v>33.44</v>
      </c>
      <c r="I167" s="75">
        <v>30.87</v>
      </c>
      <c r="J167" s="75">
        <v>36.18</v>
      </c>
      <c r="K167" s="76">
        <v>672</v>
      </c>
      <c r="L167" s="76">
        <v>1465334</v>
      </c>
      <c r="M167" s="80">
        <v>31.48</v>
      </c>
      <c r="N167" s="75">
        <v>29.03</v>
      </c>
      <c r="O167" s="75">
        <v>34.11</v>
      </c>
      <c r="P167" s="76">
        <v>688</v>
      </c>
      <c r="Q167" s="76">
        <v>1428326</v>
      </c>
      <c r="R167" s="115"/>
    </row>
    <row r="168" spans="1:18" ht="14.5" x14ac:dyDescent="0.35">
      <c r="A168" s="37" t="s">
        <v>40</v>
      </c>
      <c r="B168" s="37">
        <v>2019</v>
      </c>
      <c r="C168" s="80">
        <v>34.14</v>
      </c>
      <c r="D168" s="75">
        <v>32.32</v>
      </c>
      <c r="E168" s="75">
        <v>36.06</v>
      </c>
      <c r="F168" s="76">
        <v>1422</v>
      </c>
      <c r="G168" s="76">
        <v>2856989</v>
      </c>
      <c r="H168" s="80">
        <v>37.92</v>
      </c>
      <c r="I168" s="75">
        <v>35.17</v>
      </c>
      <c r="J168" s="75">
        <v>40.85</v>
      </c>
      <c r="K168" s="76">
        <v>750</v>
      </c>
      <c r="L168" s="76">
        <v>1447783</v>
      </c>
      <c r="M168" s="80">
        <v>30.34</v>
      </c>
      <c r="N168" s="75">
        <v>27.94</v>
      </c>
      <c r="O168" s="75">
        <v>32.909999999999997</v>
      </c>
      <c r="P168" s="76">
        <v>672</v>
      </c>
      <c r="Q168" s="76">
        <v>1409206</v>
      </c>
      <c r="R168" s="115"/>
    </row>
    <row r="169" spans="1:18" ht="14.5" x14ac:dyDescent="0.35">
      <c r="A169" s="114" t="s">
        <v>40</v>
      </c>
      <c r="B169" s="114" t="s">
        <v>65</v>
      </c>
      <c r="C169" s="85">
        <v>34.06</v>
      </c>
      <c r="D169" s="86">
        <v>33.24</v>
      </c>
      <c r="E169" s="86">
        <v>34.9</v>
      </c>
      <c r="F169" s="87">
        <v>7111</v>
      </c>
      <c r="G169" s="87">
        <v>14575775</v>
      </c>
      <c r="H169" s="85">
        <v>37.65</v>
      </c>
      <c r="I169" s="86">
        <v>36.42</v>
      </c>
      <c r="J169" s="86">
        <v>38.92</v>
      </c>
      <c r="K169" s="87">
        <v>3751</v>
      </c>
      <c r="L169" s="87">
        <v>7369537</v>
      </c>
      <c r="M169" s="85">
        <v>30.54</v>
      </c>
      <c r="N169" s="86">
        <v>29.45</v>
      </c>
      <c r="O169" s="86">
        <v>31.65</v>
      </c>
      <c r="P169" s="87">
        <v>3360</v>
      </c>
      <c r="Q169" s="87">
        <v>7206238</v>
      </c>
      <c r="R169" s="115"/>
    </row>
    <row r="170" spans="1:18" ht="14.5" x14ac:dyDescent="0.35">
      <c r="A170" s="6"/>
      <c r="B170" s="96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6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83</v>
      </c>
      <c r="B172" s="16"/>
      <c r="C172" s="10"/>
      <c r="D172" s="10"/>
      <c r="E172" s="10"/>
      <c r="F172" s="10"/>
      <c r="G172" s="10"/>
      <c r="H172" s="97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66</v>
      </c>
      <c r="B173" s="10"/>
      <c r="C173" s="10"/>
      <c r="D173" s="10"/>
      <c r="E173" s="10"/>
      <c r="F173" s="10"/>
      <c r="G173" s="10"/>
      <c r="H173" s="97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45</v>
      </c>
      <c r="D175" s="15"/>
      <c r="E175" s="15"/>
      <c r="F175" s="15"/>
      <c r="G175" s="15"/>
      <c r="H175" s="14" t="s">
        <v>46</v>
      </c>
      <c r="I175" s="14"/>
      <c r="J175" s="14"/>
      <c r="K175" s="14"/>
      <c r="L175" s="14"/>
      <c r="M175" s="14" t="s">
        <v>47</v>
      </c>
      <c r="N175" s="14"/>
      <c r="O175" s="14"/>
      <c r="P175" s="14"/>
      <c r="Q175" s="14"/>
    </row>
    <row r="176" spans="1:18" x14ac:dyDescent="0.3">
      <c r="A176" s="11" t="s">
        <v>44</v>
      </c>
      <c r="B176" s="11" t="s">
        <v>43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65</v>
      </c>
      <c r="C177" s="80">
        <f>C37</f>
        <v>33.03</v>
      </c>
      <c r="D177" s="80">
        <f t="shared" ref="D177:Q177" si="0">D37</f>
        <v>32.47</v>
      </c>
      <c r="E177" s="80">
        <f t="shared" si="0"/>
        <v>33.590000000000003</v>
      </c>
      <c r="F177" s="80">
        <f t="shared" si="0"/>
        <v>13952</v>
      </c>
      <c r="G177" s="80">
        <f t="shared" si="0"/>
        <v>36982751</v>
      </c>
      <c r="H177" s="80">
        <f t="shared" si="0"/>
        <v>36.799999999999997</v>
      </c>
      <c r="I177" s="80">
        <f t="shared" si="0"/>
        <v>35.94</v>
      </c>
      <c r="J177" s="80">
        <f t="shared" si="0"/>
        <v>37.67</v>
      </c>
      <c r="K177" s="80">
        <f t="shared" si="0"/>
        <v>7294</v>
      </c>
      <c r="L177" s="80">
        <f t="shared" si="0"/>
        <v>18432020</v>
      </c>
      <c r="M177" s="80">
        <f t="shared" si="0"/>
        <v>29.59</v>
      </c>
      <c r="N177" s="80">
        <f t="shared" si="0"/>
        <v>28.87</v>
      </c>
      <c r="O177" s="80">
        <f t="shared" si="0"/>
        <v>30.32</v>
      </c>
      <c r="P177" s="80">
        <f t="shared" si="0"/>
        <v>6658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65</v>
      </c>
      <c r="C178" s="80">
        <f>C70</f>
        <v>28.98</v>
      </c>
      <c r="D178" s="80">
        <f t="shared" ref="D178:Q178" si="1">D70</f>
        <v>28</v>
      </c>
      <c r="E178" s="80">
        <f t="shared" si="1"/>
        <v>29.98</v>
      </c>
      <c r="F178" s="80">
        <f t="shared" si="1"/>
        <v>3424</v>
      </c>
      <c r="G178" s="80">
        <f t="shared" si="1"/>
        <v>10560608</v>
      </c>
      <c r="H178" s="80">
        <f t="shared" si="1"/>
        <v>33.159999999999997</v>
      </c>
      <c r="I178" s="80">
        <f t="shared" si="1"/>
        <v>31.61</v>
      </c>
      <c r="J178" s="80">
        <f t="shared" si="1"/>
        <v>34.78</v>
      </c>
      <c r="K178" s="80">
        <f t="shared" si="1"/>
        <v>1761</v>
      </c>
      <c r="L178" s="80">
        <f t="shared" si="1"/>
        <v>5079053</v>
      </c>
      <c r="M178" s="80">
        <f t="shared" si="1"/>
        <v>25.48</v>
      </c>
      <c r="N178" s="80">
        <f t="shared" si="1"/>
        <v>24.26</v>
      </c>
      <c r="O178" s="80">
        <f t="shared" si="1"/>
        <v>26.76</v>
      </c>
      <c r="P178" s="80">
        <f t="shared" si="1"/>
        <v>1663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65</v>
      </c>
      <c r="C179" s="80">
        <f>C103</f>
        <v>32.06</v>
      </c>
      <c r="D179" s="80">
        <f t="shared" ref="D179:Q179" si="2">D103</f>
        <v>30.67</v>
      </c>
      <c r="E179" s="80">
        <f t="shared" si="2"/>
        <v>33.5</v>
      </c>
      <c r="F179" s="80">
        <f t="shared" si="2"/>
        <v>2182</v>
      </c>
      <c r="G179" s="80">
        <f t="shared" si="2"/>
        <v>9493694</v>
      </c>
      <c r="H179" s="80">
        <f t="shared" si="2"/>
        <v>36.06</v>
      </c>
      <c r="I179" s="80">
        <f t="shared" si="2"/>
        <v>33.840000000000003</v>
      </c>
      <c r="J179" s="80">
        <f t="shared" si="2"/>
        <v>38.380000000000003</v>
      </c>
      <c r="K179" s="80">
        <f t="shared" si="2"/>
        <v>1156</v>
      </c>
      <c r="L179" s="80">
        <f t="shared" si="2"/>
        <v>4817828</v>
      </c>
      <c r="M179" s="80">
        <f t="shared" si="2"/>
        <v>28.75</v>
      </c>
      <c r="N179" s="80">
        <f t="shared" si="2"/>
        <v>26.97</v>
      </c>
      <c r="O179" s="80">
        <f t="shared" si="2"/>
        <v>30.61</v>
      </c>
      <c r="P179" s="80">
        <f t="shared" si="2"/>
        <v>1026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65</v>
      </c>
      <c r="C180" s="80">
        <f>C136</f>
        <v>40.22</v>
      </c>
      <c r="D180" s="80">
        <f t="shared" ref="D180:Q180" si="3">D136</f>
        <v>37.700000000000003</v>
      </c>
      <c r="E180" s="80">
        <f t="shared" si="3"/>
        <v>42.88</v>
      </c>
      <c r="F180" s="80">
        <f t="shared" si="3"/>
        <v>996</v>
      </c>
      <c r="G180" s="80">
        <f t="shared" si="3"/>
        <v>2234267</v>
      </c>
      <c r="H180" s="80">
        <f t="shared" si="3"/>
        <v>42.87</v>
      </c>
      <c r="I180" s="80">
        <f t="shared" si="3"/>
        <v>39.01</v>
      </c>
      <c r="J180" s="80">
        <f t="shared" si="3"/>
        <v>47.01</v>
      </c>
      <c r="K180" s="80">
        <f t="shared" si="3"/>
        <v>493</v>
      </c>
      <c r="L180" s="80">
        <f t="shared" si="3"/>
        <v>1106862</v>
      </c>
      <c r="M180" s="80">
        <f t="shared" si="3"/>
        <v>37.799999999999997</v>
      </c>
      <c r="N180" s="80">
        <f t="shared" si="3"/>
        <v>34.49</v>
      </c>
      <c r="O180" s="80">
        <f t="shared" si="3"/>
        <v>41.35</v>
      </c>
      <c r="P180" s="80">
        <f t="shared" si="3"/>
        <v>503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65</v>
      </c>
      <c r="C181" s="80">
        <f>C169</f>
        <v>34.06</v>
      </c>
      <c r="D181" s="80">
        <f t="shared" ref="D181:Q181" si="4">D169</f>
        <v>33.24</v>
      </c>
      <c r="E181" s="80">
        <f t="shared" si="4"/>
        <v>34.9</v>
      </c>
      <c r="F181" s="80">
        <f t="shared" si="4"/>
        <v>7111</v>
      </c>
      <c r="G181" s="80">
        <f t="shared" si="4"/>
        <v>14575775</v>
      </c>
      <c r="H181" s="80">
        <f t="shared" si="4"/>
        <v>37.65</v>
      </c>
      <c r="I181" s="80">
        <f t="shared" si="4"/>
        <v>36.42</v>
      </c>
      <c r="J181" s="80">
        <f t="shared" si="4"/>
        <v>38.92</v>
      </c>
      <c r="K181" s="80">
        <f t="shared" si="4"/>
        <v>3751</v>
      </c>
      <c r="L181" s="80">
        <f t="shared" si="4"/>
        <v>7369537</v>
      </c>
      <c r="M181" s="80">
        <f t="shared" si="4"/>
        <v>30.54</v>
      </c>
      <c r="N181" s="80">
        <f t="shared" si="4"/>
        <v>29.45</v>
      </c>
      <c r="O181" s="80">
        <f t="shared" si="4"/>
        <v>31.65</v>
      </c>
      <c r="P181" s="80">
        <f t="shared" si="4"/>
        <v>3360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1" zoomScaleNormal="71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57</v>
      </c>
    </row>
    <row r="2" spans="1:3" x14ac:dyDescent="0.35">
      <c r="A2" s="37" t="s">
        <v>59</v>
      </c>
    </row>
    <row r="3" spans="1:3" x14ac:dyDescent="0.35">
      <c r="A3" s="37" t="s">
        <v>66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84</v>
      </c>
      <c r="B7" s="37" t="s">
        <v>107</v>
      </c>
      <c r="C7" s="37" t="s">
        <v>107</v>
      </c>
    </row>
    <row r="8" spans="1:3" x14ac:dyDescent="0.35">
      <c r="A8" s="37" t="s">
        <v>85</v>
      </c>
      <c r="B8" s="37" t="s">
        <v>107</v>
      </c>
      <c r="C8" s="37" t="s">
        <v>107</v>
      </c>
    </row>
    <row r="9" spans="1:3" x14ac:dyDescent="0.35">
      <c r="A9" s="37" t="s">
        <v>86</v>
      </c>
      <c r="B9" s="37" t="s">
        <v>107</v>
      </c>
      <c r="C9" s="37" t="s">
        <v>107</v>
      </c>
    </row>
    <row r="10" spans="1:3" x14ac:dyDescent="0.35">
      <c r="A10" s="37" t="s">
        <v>87</v>
      </c>
      <c r="B10" s="37" t="s">
        <v>107</v>
      </c>
      <c r="C10" s="37">
        <v>1.91</v>
      </c>
    </row>
    <row r="11" spans="1:3" x14ac:dyDescent="0.35">
      <c r="A11" s="37" t="s">
        <v>88</v>
      </c>
      <c r="B11" s="37">
        <v>1.72</v>
      </c>
      <c r="C11" s="37">
        <v>2.16</v>
      </c>
    </row>
    <row r="12" spans="1:3" x14ac:dyDescent="0.35">
      <c r="A12" s="37" t="s">
        <v>89</v>
      </c>
      <c r="B12" s="37">
        <v>2.83</v>
      </c>
      <c r="C12" s="37">
        <v>2.93</v>
      </c>
    </row>
    <row r="13" spans="1:3" x14ac:dyDescent="0.35">
      <c r="A13" s="37" t="s">
        <v>90</v>
      </c>
      <c r="B13" s="37">
        <v>5.23</v>
      </c>
      <c r="C13" s="37">
        <v>4.95</v>
      </c>
    </row>
    <row r="14" spans="1:3" x14ac:dyDescent="0.35">
      <c r="A14" s="37" t="s">
        <v>91</v>
      </c>
      <c r="B14" s="37">
        <v>9.65</v>
      </c>
      <c r="C14" s="37">
        <v>9.9499999999999993</v>
      </c>
    </row>
    <row r="15" spans="1:3" x14ac:dyDescent="0.35">
      <c r="A15" s="37" t="s">
        <v>92</v>
      </c>
      <c r="B15" s="37">
        <v>20.77</v>
      </c>
      <c r="C15" s="37">
        <v>16.829999999999998</v>
      </c>
    </row>
    <row r="16" spans="1:3" x14ac:dyDescent="0.35">
      <c r="A16" s="37" t="s">
        <v>93</v>
      </c>
      <c r="B16" s="37">
        <v>35.630000000000003</v>
      </c>
      <c r="C16" s="37">
        <v>27.22</v>
      </c>
    </row>
    <row r="17" spans="1:3" x14ac:dyDescent="0.35">
      <c r="A17" s="37" t="s">
        <v>94</v>
      </c>
      <c r="B17" s="37">
        <v>68.63</v>
      </c>
      <c r="C17" s="37">
        <v>56.3</v>
      </c>
    </row>
    <row r="18" spans="1:3" x14ac:dyDescent="0.35">
      <c r="A18" s="37" t="s">
        <v>95</v>
      </c>
      <c r="B18" s="37">
        <v>73.45</v>
      </c>
      <c r="C18" s="37">
        <v>49.9</v>
      </c>
    </row>
    <row r="19" spans="1:3" x14ac:dyDescent="0.35">
      <c r="A19" s="37" t="s">
        <v>96</v>
      </c>
      <c r="B19" s="37">
        <v>93.67</v>
      </c>
      <c r="C19" s="37">
        <v>61.51</v>
      </c>
    </row>
    <row r="20" spans="1:3" x14ac:dyDescent="0.35">
      <c r="A20" s="37" t="s">
        <v>97</v>
      </c>
      <c r="B20" s="37">
        <v>118.44</v>
      </c>
      <c r="C20" s="37">
        <v>77.86</v>
      </c>
    </row>
    <row r="21" spans="1:3" x14ac:dyDescent="0.35">
      <c r="A21" s="37" t="s">
        <v>98</v>
      </c>
      <c r="B21" s="37">
        <v>132.74</v>
      </c>
      <c r="C21" s="37">
        <v>100.04</v>
      </c>
    </row>
    <row r="22" spans="1:3" x14ac:dyDescent="0.35">
      <c r="A22" s="37" t="s">
        <v>99</v>
      </c>
      <c r="B22" s="37">
        <v>145.16</v>
      </c>
      <c r="C22" s="37">
        <v>133.25</v>
      </c>
    </row>
    <row r="23" spans="1:3" x14ac:dyDescent="0.35">
      <c r="A23" s="37" t="s">
        <v>100</v>
      </c>
      <c r="B23" s="37">
        <v>212.3</v>
      </c>
      <c r="C23" s="37">
        <v>198.34</v>
      </c>
    </row>
    <row r="24" spans="1:3" x14ac:dyDescent="0.35">
      <c r="A24" s="37" t="s">
        <v>101</v>
      </c>
      <c r="B24" s="37">
        <v>225.4</v>
      </c>
      <c r="C24" s="37">
        <v>210.4</v>
      </c>
    </row>
    <row r="27" spans="1:3" x14ac:dyDescent="0.35">
      <c r="A27" s="37" t="s">
        <v>33</v>
      </c>
      <c r="B27" s="37" t="s">
        <v>102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>
      <selection activeCell="T50" sqref="T50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66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 t="s">
        <v>39</v>
      </c>
      <c r="E3" s="21"/>
      <c r="F3" s="64"/>
      <c r="G3" s="64"/>
      <c r="H3" s="21"/>
      <c r="I3" s="21"/>
      <c r="J3" s="21" t="s">
        <v>39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3" t="s">
        <v>0</v>
      </c>
      <c r="D5" s="134"/>
      <c r="E5" s="134"/>
      <c r="F5" s="134"/>
      <c r="G5" s="135"/>
      <c r="H5" s="133" t="s">
        <v>1</v>
      </c>
      <c r="I5" s="134"/>
      <c r="J5" s="134"/>
      <c r="K5" s="134"/>
      <c r="L5" s="135"/>
      <c r="M5" s="133" t="s">
        <v>2</v>
      </c>
      <c r="N5" s="134"/>
      <c r="O5" s="134"/>
      <c r="P5" s="134"/>
      <c r="Q5" s="134"/>
    </row>
    <row r="6" spans="1:17" x14ac:dyDescent="0.35">
      <c r="A6" s="37"/>
      <c r="B6" s="37" t="s">
        <v>69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70</v>
      </c>
      <c r="C7" s="65">
        <v>32.99</v>
      </c>
      <c r="D7" s="66">
        <v>32.409999999999997</v>
      </c>
      <c r="E7" s="66">
        <v>33.58</v>
      </c>
      <c r="F7" s="67">
        <v>12573</v>
      </c>
      <c r="G7" s="68">
        <v>33144012</v>
      </c>
      <c r="H7" s="65">
        <v>36.68</v>
      </c>
      <c r="I7" s="66">
        <v>35.78</v>
      </c>
      <c r="J7" s="66">
        <v>37.6</v>
      </c>
      <c r="K7" s="67">
        <v>6541</v>
      </c>
      <c r="L7" s="68">
        <v>16497259</v>
      </c>
      <c r="M7" s="65">
        <v>29.62</v>
      </c>
      <c r="N7" s="66">
        <v>28.86</v>
      </c>
      <c r="O7" s="66">
        <v>30.4</v>
      </c>
      <c r="P7" s="67">
        <v>6032</v>
      </c>
      <c r="Q7" s="67">
        <v>16646753</v>
      </c>
    </row>
    <row r="8" spans="1:17" x14ac:dyDescent="0.35">
      <c r="A8" s="37" t="s">
        <v>8</v>
      </c>
      <c r="B8" s="37" t="s">
        <v>71</v>
      </c>
      <c r="C8" s="65">
        <v>32.869999999999997</v>
      </c>
      <c r="D8" s="66">
        <v>31.67</v>
      </c>
      <c r="E8" s="66">
        <v>34.090000000000003</v>
      </c>
      <c r="F8" s="67">
        <v>2979</v>
      </c>
      <c r="G8" s="68">
        <v>8283769</v>
      </c>
      <c r="H8" s="65">
        <v>36.67</v>
      </c>
      <c r="I8" s="66">
        <v>34.81</v>
      </c>
      <c r="J8" s="66">
        <v>38.6</v>
      </c>
      <c r="K8" s="67">
        <v>1540</v>
      </c>
      <c r="L8" s="68">
        <v>4072419</v>
      </c>
      <c r="M8" s="65">
        <v>29.54</v>
      </c>
      <c r="N8" s="66">
        <v>28</v>
      </c>
      <c r="O8" s="66">
        <v>31.14</v>
      </c>
      <c r="P8" s="67">
        <v>1439</v>
      </c>
      <c r="Q8" s="67">
        <v>4211350</v>
      </c>
    </row>
    <row r="9" spans="1:17" x14ac:dyDescent="0.35">
      <c r="A9" s="37" t="s">
        <v>8</v>
      </c>
      <c r="B9" s="37" t="s">
        <v>72</v>
      </c>
      <c r="C9" s="65">
        <v>35.4</v>
      </c>
      <c r="D9" s="66">
        <v>33.96</v>
      </c>
      <c r="E9" s="66">
        <v>36.880000000000003</v>
      </c>
      <c r="F9" s="67">
        <v>2382</v>
      </c>
      <c r="G9" s="68">
        <v>5711253</v>
      </c>
      <c r="H9" s="65">
        <v>38.76</v>
      </c>
      <c r="I9" s="66">
        <v>36.549999999999997</v>
      </c>
      <c r="J9" s="66">
        <v>41.08</v>
      </c>
      <c r="K9" s="67">
        <v>1196</v>
      </c>
      <c r="L9" s="68">
        <v>2791400</v>
      </c>
      <c r="M9" s="65">
        <v>32.47</v>
      </c>
      <c r="N9" s="66">
        <v>30.61</v>
      </c>
      <c r="O9" s="66">
        <v>34.43</v>
      </c>
      <c r="P9" s="67">
        <v>1186</v>
      </c>
      <c r="Q9" s="67">
        <v>2919853</v>
      </c>
    </row>
    <row r="10" spans="1:17" x14ac:dyDescent="0.35">
      <c r="A10" s="37" t="s">
        <v>8</v>
      </c>
      <c r="B10" s="37" t="s">
        <v>73</v>
      </c>
      <c r="C10" s="65">
        <v>33.130000000000003</v>
      </c>
      <c r="D10" s="66">
        <v>30.47</v>
      </c>
      <c r="E10" s="66">
        <v>35.979999999999997</v>
      </c>
      <c r="F10" s="67">
        <v>637</v>
      </c>
      <c r="G10" s="68">
        <v>1299715</v>
      </c>
      <c r="H10" s="65">
        <v>37.79</v>
      </c>
      <c r="I10" s="66">
        <v>33.68</v>
      </c>
      <c r="J10" s="66">
        <v>42.31</v>
      </c>
      <c r="K10" s="67">
        <v>333</v>
      </c>
      <c r="L10" s="68">
        <v>634955</v>
      </c>
      <c r="M10" s="65">
        <v>28.86</v>
      </c>
      <c r="N10" s="66">
        <v>25.49</v>
      </c>
      <c r="O10" s="66">
        <v>32.619999999999997</v>
      </c>
      <c r="P10" s="67">
        <v>304</v>
      </c>
      <c r="Q10" s="67">
        <v>664760</v>
      </c>
    </row>
    <row r="11" spans="1:17" x14ac:dyDescent="0.35">
      <c r="A11" s="37" t="s">
        <v>8</v>
      </c>
      <c r="B11" s="37" t="s">
        <v>74</v>
      </c>
      <c r="C11" s="65">
        <v>32.79</v>
      </c>
      <c r="D11" s="66">
        <v>31.22</v>
      </c>
      <c r="E11" s="66">
        <v>34.43</v>
      </c>
      <c r="F11" s="67">
        <v>1701</v>
      </c>
      <c r="G11" s="68">
        <v>4374807</v>
      </c>
      <c r="H11" s="65">
        <v>36.6</v>
      </c>
      <c r="I11" s="66">
        <v>34.22</v>
      </c>
      <c r="J11" s="66">
        <v>39.11</v>
      </c>
      <c r="K11" s="67">
        <v>914</v>
      </c>
      <c r="L11" s="68">
        <v>2230959</v>
      </c>
      <c r="M11" s="65">
        <v>28.96</v>
      </c>
      <c r="N11" s="66">
        <v>26.89</v>
      </c>
      <c r="O11" s="66">
        <v>31.15</v>
      </c>
      <c r="P11" s="67">
        <v>787</v>
      </c>
      <c r="Q11" s="67">
        <v>2143848</v>
      </c>
    </row>
    <row r="12" spans="1:17" x14ac:dyDescent="0.35">
      <c r="A12" s="37" t="s">
        <v>8</v>
      </c>
      <c r="B12" s="37" t="s">
        <v>75</v>
      </c>
      <c r="C12" s="65">
        <v>31</v>
      </c>
      <c r="D12" s="66">
        <v>29.39</v>
      </c>
      <c r="E12" s="66">
        <v>32.68</v>
      </c>
      <c r="F12" s="67">
        <v>1443</v>
      </c>
      <c r="G12" s="68">
        <v>3837116</v>
      </c>
      <c r="H12" s="65">
        <v>33.92</v>
      </c>
      <c r="I12" s="66">
        <v>31.45</v>
      </c>
      <c r="J12" s="66">
        <v>36.54</v>
      </c>
      <c r="K12" s="67">
        <v>722</v>
      </c>
      <c r="L12" s="68">
        <v>1895926</v>
      </c>
      <c r="M12" s="65">
        <v>28.61</v>
      </c>
      <c r="N12" s="66">
        <v>26.5</v>
      </c>
      <c r="O12" s="66">
        <v>30.85</v>
      </c>
      <c r="P12" s="67">
        <v>721</v>
      </c>
      <c r="Q12" s="67">
        <v>1941190</v>
      </c>
    </row>
    <row r="13" spans="1:17" x14ac:dyDescent="0.35">
      <c r="A13" s="37" t="s">
        <v>8</v>
      </c>
      <c r="B13" s="37" t="s">
        <v>76</v>
      </c>
      <c r="C13" s="65">
        <v>32.72</v>
      </c>
      <c r="D13" s="66">
        <v>31.62</v>
      </c>
      <c r="E13" s="66">
        <v>33.840000000000003</v>
      </c>
      <c r="F13" s="67">
        <v>3431</v>
      </c>
      <c r="G13" s="68">
        <v>9637352</v>
      </c>
      <c r="H13" s="65">
        <v>36.68</v>
      </c>
      <c r="I13" s="66">
        <v>34.99</v>
      </c>
      <c r="J13" s="66">
        <v>38.43</v>
      </c>
      <c r="K13" s="67">
        <v>1836</v>
      </c>
      <c r="L13" s="68">
        <v>4871600</v>
      </c>
      <c r="M13" s="65">
        <v>28.9</v>
      </c>
      <c r="N13" s="66">
        <v>27.48</v>
      </c>
      <c r="O13" s="66">
        <v>30.38</v>
      </c>
      <c r="P13" s="67">
        <v>1595</v>
      </c>
      <c r="Q13" s="67">
        <v>4765752</v>
      </c>
    </row>
    <row r="14" spans="1:17" x14ac:dyDescent="0.35">
      <c r="A14" s="37" t="s">
        <v>8</v>
      </c>
      <c r="B14" s="37" t="s">
        <v>77</v>
      </c>
      <c r="C14" s="65">
        <v>33.31</v>
      </c>
      <c r="D14" s="66">
        <v>31.53</v>
      </c>
      <c r="E14" s="66">
        <v>35.17</v>
      </c>
      <c r="F14" s="67">
        <v>1379</v>
      </c>
      <c r="G14" s="68">
        <v>3838739</v>
      </c>
      <c r="H14" s="65">
        <v>37.78</v>
      </c>
      <c r="I14" s="66">
        <v>35.049999999999997</v>
      </c>
      <c r="J14" s="66">
        <v>40.67</v>
      </c>
      <c r="K14" s="67">
        <v>753</v>
      </c>
      <c r="L14" s="68">
        <v>1934761</v>
      </c>
      <c r="M14" s="65">
        <v>29.23</v>
      </c>
      <c r="N14" s="66">
        <v>26.91</v>
      </c>
      <c r="O14" s="66">
        <v>31.69</v>
      </c>
      <c r="P14" s="67">
        <v>626</v>
      </c>
      <c r="Q14" s="67">
        <v>1903978</v>
      </c>
    </row>
    <row r="15" spans="1:17" x14ac:dyDescent="0.35">
      <c r="A15" s="37" t="s">
        <v>8</v>
      </c>
      <c r="B15" s="37" t="s">
        <v>78</v>
      </c>
      <c r="C15" s="65">
        <v>32.590000000000003</v>
      </c>
      <c r="D15" s="66">
        <v>30.21</v>
      </c>
      <c r="E15" s="66">
        <v>35.1</v>
      </c>
      <c r="F15" s="67">
        <v>725</v>
      </c>
      <c r="G15" s="68">
        <v>2167050</v>
      </c>
      <c r="H15" s="65">
        <v>36.25</v>
      </c>
      <c r="I15" s="66">
        <v>32.67</v>
      </c>
      <c r="J15" s="66">
        <v>40.1</v>
      </c>
      <c r="K15" s="67">
        <v>390</v>
      </c>
      <c r="L15" s="68">
        <v>1104874</v>
      </c>
      <c r="M15" s="65">
        <v>29.25</v>
      </c>
      <c r="N15" s="66">
        <v>26.12</v>
      </c>
      <c r="O15" s="66">
        <v>32.65</v>
      </c>
      <c r="P15" s="67">
        <v>335</v>
      </c>
      <c r="Q15" s="67">
        <v>1062176</v>
      </c>
    </row>
    <row r="16" spans="1:17" x14ac:dyDescent="0.35">
      <c r="A16" s="37" t="s">
        <v>8</v>
      </c>
      <c r="B16" s="37" t="s">
        <v>79</v>
      </c>
      <c r="C16" s="65">
        <v>35.04</v>
      </c>
      <c r="D16" s="66">
        <v>28.5</v>
      </c>
      <c r="E16" s="66">
        <v>42.62</v>
      </c>
      <c r="F16" s="67">
        <v>105</v>
      </c>
      <c r="G16" s="68">
        <v>301880</v>
      </c>
      <c r="H16" s="65">
        <v>42.19</v>
      </c>
      <c r="I16" s="66">
        <v>31.85</v>
      </c>
      <c r="J16" s="66">
        <v>54.74</v>
      </c>
      <c r="K16" s="66">
        <v>60</v>
      </c>
      <c r="L16" s="68">
        <v>151121</v>
      </c>
      <c r="M16" s="65">
        <v>28.59</v>
      </c>
      <c r="N16" s="66">
        <v>20.7</v>
      </c>
      <c r="O16" s="66">
        <v>38.49</v>
      </c>
      <c r="P16" s="66">
        <v>45</v>
      </c>
      <c r="Q16" s="67">
        <v>150759</v>
      </c>
    </row>
    <row r="17" spans="1:17" x14ac:dyDescent="0.35">
      <c r="A17" s="37" t="s">
        <v>8</v>
      </c>
      <c r="B17" s="37" t="s">
        <v>80</v>
      </c>
      <c r="C17" s="65">
        <v>34.159999999999997</v>
      </c>
      <c r="D17" s="66">
        <v>31.25</v>
      </c>
      <c r="E17" s="66">
        <v>37.29</v>
      </c>
      <c r="F17" s="67">
        <v>549</v>
      </c>
      <c r="G17" s="68">
        <v>1369809</v>
      </c>
      <c r="H17" s="65">
        <v>39.159999999999997</v>
      </c>
      <c r="I17" s="66">
        <v>34.64</v>
      </c>
      <c r="J17" s="66">
        <v>44.12</v>
      </c>
      <c r="K17" s="67">
        <v>303</v>
      </c>
      <c r="L17" s="68">
        <v>678766</v>
      </c>
      <c r="M17" s="65">
        <v>29.49</v>
      </c>
      <c r="N17" s="66">
        <v>25.78</v>
      </c>
      <c r="O17" s="66">
        <v>33.619999999999997</v>
      </c>
      <c r="P17" s="67">
        <v>246</v>
      </c>
      <c r="Q17" s="67">
        <v>691043</v>
      </c>
    </row>
    <row r="18" spans="1:17" s="28" customFormat="1" x14ac:dyDescent="0.35">
      <c r="A18" s="57" t="s">
        <v>8</v>
      </c>
      <c r="B18" s="57" t="s">
        <v>81</v>
      </c>
      <c r="C18" s="69">
        <v>33.03</v>
      </c>
      <c r="D18" s="70">
        <v>32.47</v>
      </c>
      <c r="E18" s="70">
        <v>33.590000000000003</v>
      </c>
      <c r="F18" s="71">
        <v>13952</v>
      </c>
      <c r="G18" s="72">
        <v>36982751</v>
      </c>
      <c r="H18" s="69">
        <v>36.799999999999997</v>
      </c>
      <c r="I18" s="70">
        <v>35.94</v>
      </c>
      <c r="J18" s="70">
        <v>37.67</v>
      </c>
      <c r="K18" s="71">
        <v>7294</v>
      </c>
      <c r="L18" s="72">
        <v>18432020</v>
      </c>
      <c r="M18" s="69">
        <v>29.59</v>
      </c>
      <c r="N18" s="70">
        <v>28.87</v>
      </c>
      <c r="O18" s="70">
        <v>30.32</v>
      </c>
      <c r="P18" s="71">
        <v>6658</v>
      </c>
      <c r="Q18" s="71">
        <v>18550731</v>
      </c>
    </row>
    <row r="19" spans="1:17" s="28" customFormat="1" x14ac:dyDescent="0.35">
      <c r="A19" s="57" t="s">
        <v>8</v>
      </c>
      <c r="B19" s="57" t="s">
        <v>25</v>
      </c>
      <c r="C19" s="69">
        <v>34.81</v>
      </c>
      <c r="D19" s="70">
        <v>34.549999999999997</v>
      </c>
      <c r="E19" s="70">
        <v>35.06</v>
      </c>
      <c r="F19" s="71">
        <v>75139</v>
      </c>
      <c r="G19" s="72">
        <v>196417470</v>
      </c>
      <c r="H19" s="69">
        <v>39.44</v>
      </c>
      <c r="I19" s="70">
        <v>39.04</v>
      </c>
      <c r="J19" s="70">
        <v>39.840000000000003</v>
      </c>
      <c r="K19" s="71">
        <v>39523</v>
      </c>
      <c r="L19" s="72">
        <v>97622249</v>
      </c>
      <c r="M19" s="69">
        <v>30.8</v>
      </c>
      <c r="N19" s="70">
        <v>30.48</v>
      </c>
      <c r="O19" s="70">
        <v>31.13</v>
      </c>
      <c r="P19" s="71">
        <v>35616</v>
      </c>
      <c r="Q19" s="71">
        <v>98795221</v>
      </c>
    </row>
    <row r="20" spans="1:17" x14ac:dyDescent="0.35">
      <c r="A20" s="37" t="s">
        <v>42</v>
      </c>
      <c r="B20" s="37" t="s">
        <v>70</v>
      </c>
      <c r="C20" s="65">
        <v>28.91</v>
      </c>
      <c r="D20" s="66">
        <v>27.92</v>
      </c>
      <c r="E20" s="66">
        <v>29.93</v>
      </c>
      <c r="F20" s="67">
        <v>3330</v>
      </c>
      <c r="G20" s="68">
        <v>10330078</v>
      </c>
      <c r="H20" s="65">
        <v>32.950000000000003</v>
      </c>
      <c r="I20" s="66">
        <v>31.38</v>
      </c>
      <c r="J20" s="66">
        <v>34.57</v>
      </c>
      <c r="K20" s="67">
        <v>1709</v>
      </c>
      <c r="L20" s="68">
        <v>4972059</v>
      </c>
      <c r="M20" s="65">
        <v>25.53</v>
      </c>
      <c r="N20" s="66">
        <v>24.29</v>
      </c>
      <c r="O20" s="66">
        <v>26.83</v>
      </c>
      <c r="P20" s="67">
        <v>1621</v>
      </c>
      <c r="Q20" s="67">
        <v>5358019</v>
      </c>
    </row>
    <row r="21" spans="1:17" x14ac:dyDescent="0.35">
      <c r="A21" s="37" t="s">
        <v>42</v>
      </c>
      <c r="B21" s="37" t="s">
        <v>71</v>
      </c>
      <c r="C21" s="65">
        <v>28.12</v>
      </c>
      <c r="D21" s="66">
        <v>26.18</v>
      </c>
      <c r="E21" s="66">
        <v>30.18</v>
      </c>
      <c r="F21" s="67">
        <v>801</v>
      </c>
      <c r="G21" s="68">
        <v>2691118</v>
      </c>
      <c r="H21" s="65">
        <v>30.65</v>
      </c>
      <c r="I21" s="66">
        <v>27.65</v>
      </c>
      <c r="J21" s="66">
        <v>33.89</v>
      </c>
      <c r="K21" s="67">
        <v>398</v>
      </c>
      <c r="L21" s="68">
        <v>1292241</v>
      </c>
      <c r="M21" s="65">
        <v>25.9</v>
      </c>
      <c r="N21" s="66">
        <v>23.39</v>
      </c>
      <c r="O21" s="66">
        <v>28.61</v>
      </c>
      <c r="P21" s="67">
        <v>403</v>
      </c>
      <c r="Q21" s="67">
        <v>1398877</v>
      </c>
    </row>
    <row r="22" spans="1:17" x14ac:dyDescent="0.35">
      <c r="A22" s="37" t="s">
        <v>42</v>
      </c>
      <c r="B22" s="37" t="s">
        <v>72</v>
      </c>
      <c r="C22" s="65">
        <v>30.26</v>
      </c>
      <c r="D22" s="66">
        <v>27.18</v>
      </c>
      <c r="E22" s="66">
        <v>33.6</v>
      </c>
      <c r="F22" s="67">
        <v>364</v>
      </c>
      <c r="G22" s="68">
        <v>1063216</v>
      </c>
      <c r="H22" s="65">
        <v>34.799999999999997</v>
      </c>
      <c r="I22" s="66">
        <v>29.89</v>
      </c>
      <c r="J22" s="66">
        <v>40.31</v>
      </c>
      <c r="K22" s="67">
        <v>187</v>
      </c>
      <c r="L22" s="68">
        <v>502325</v>
      </c>
      <c r="M22" s="65">
        <v>26.55</v>
      </c>
      <c r="N22" s="66">
        <v>22.72</v>
      </c>
      <c r="O22" s="66">
        <v>30.88</v>
      </c>
      <c r="P22" s="67">
        <v>177</v>
      </c>
      <c r="Q22" s="67">
        <v>560891</v>
      </c>
    </row>
    <row r="23" spans="1:17" x14ac:dyDescent="0.35">
      <c r="A23" s="37" t="s">
        <v>42</v>
      </c>
      <c r="B23" s="37" t="s">
        <v>73</v>
      </c>
      <c r="C23" s="65">
        <v>23.2</v>
      </c>
      <c r="D23" s="66">
        <v>15.11</v>
      </c>
      <c r="E23" s="66">
        <v>34.380000000000003</v>
      </c>
      <c r="F23" s="67">
        <v>27</v>
      </c>
      <c r="G23" s="68">
        <v>94307</v>
      </c>
      <c r="H23" s="65" t="s">
        <v>107</v>
      </c>
      <c r="I23" s="66" t="s">
        <v>107</v>
      </c>
      <c r="J23" s="66" t="s">
        <v>107</v>
      </c>
      <c r="K23" s="67" t="s">
        <v>107</v>
      </c>
      <c r="L23" s="68">
        <v>40046</v>
      </c>
      <c r="M23" s="65">
        <v>19.77</v>
      </c>
      <c r="N23" s="66">
        <v>10.91</v>
      </c>
      <c r="O23" s="66">
        <v>34.119999999999997</v>
      </c>
      <c r="P23" s="67">
        <v>15</v>
      </c>
      <c r="Q23" s="67">
        <v>54261</v>
      </c>
    </row>
    <row r="24" spans="1:17" x14ac:dyDescent="0.35">
      <c r="A24" s="37" t="s">
        <v>42</v>
      </c>
      <c r="B24" s="37" t="s">
        <v>74</v>
      </c>
      <c r="C24" s="65">
        <v>32.909999999999997</v>
      </c>
      <c r="D24" s="66">
        <v>30.47</v>
      </c>
      <c r="E24" s="66">
        <v>35.53</v>
      </c>
      <c r="F24" s="67">
        <v>725</v>
      </c>
      <c r="G24" s="68">
        <v>1592647</v>
      </c>
      <c r="H24" s="65">
        <v>39.83</v>
      </c>
      <c r="I24" s="66">
        <v>35.82</v>
      </c>
      <c r="J24" s="66">
        <v>44.21</v>
      </c>
      <c r="K24" s="67">
        <v>380</v>
      </c>
      <c r="L24" s="68">
        <v>741387</v>
      </c>
      <c r="M24" s="65">
        <v>27.47</v>
      </c>
      <c r="N24" s="66">
        <v>24.51</v>
      </c>
      <c r="O24" s="66">
        <v>30.76</v>
      </c>
      <c r="P24" s="67">
        <v>345</v>
      </c>
      <c r="Q24" s="67">
        <v>851260</v>
      </c>
    </row>
    <row r="25" spans="1:17" x14ac:dyDescent="0.35">
      <c r="A25" s="37" t="s">
        <v>42</v>
      </c>
      <c r="B25" s="37" t="s">
        <v>75</v>
      </c>
      <c r="C25" s="65">
        <v>27.55</v>
      </c>
      <c r="D25" s="66">
        <v>24.8</v>
      </c>
      <c r="E25" s="66">
        <v>30.53</v>
      </c>
      <c r="F25" s="67">
        <v>380</v>
      </c>
      <c r="G25" s="68">
        <v>1208605</v>
      </c>
      <c r="H25" s="65">
        <v>30.13</v>
      </c>
      <c r="I25" s="66">
        <v>25.81</v>
      </c>
      <c r="J25" s="66">
        <v>34.97</v>
      </c>
      <c r="K25" s="67">
        <v>181</v>
      </c>
      <c r="L25" s="68">
        <v>570120</v>
      </c>
      <c r="M25" s="65">
        <v>25.56</v>
      </c>
      <c r="N25" s="66">
        <v>22.08</v>
      </c>
      <c r="O25" s="66">
        <v>29.48</v>
      </c>
      <c r="P25" s="67">
        <v>199</v>
      </c>
      <c r="Q25" s="67">
        <v>638485</v>
      </c>
    </row>
    <row r="26" spans="1:17" x14ac:dyDescent="0.35">
      <c r="A26" s="37" t="s">
        <v>42</v>
      </c>
      <c r="B26" s="37" t="s">
        <v>76</v>
      </c>
      <c r="C26" s="65">
        <v>27.31</v>
      </c>
      <c r="D26" s="66">
        <v>25.65</v>
      </c>
      <c r="E26" s="66">
        <v>29.06</v>
      </c>
      <c r="F26" s="67">
        <v>1033</v>
      </c>
      <c r="G26" s="68">
        <v>3680185</v>
      </c>
      <c r="H26" s="65">
        <v>31.15</v>
      </c>
      <c r="I26" s="66">
        <v>28.56</v>
      </c>
      <c r="J26" s="66">
        <v>33.92</v>
      </c>
      <c r="K26" s="67">
        <v>551</v>
      </c>
      <c r="L26" s="68">
        <v>1825940</v>
      </c>
      <c r="M26" s="65">
        <v>23.88</v>
      </c>
      <c r="N26" s="66">
        <v>21.78</v>
      </c>
      <c r="O26" s="66">
        <v>26.14</v>
      </c>
      <c r="P26" s="67">
        <v>482</v>
      </c>
      <c r="Q26" s="67">
        <v>1854245</v>
      </c>
    </row>
    <row r="27" spans="1:17" x14ac:dyDescent="0.35">
      <c r="A27" s="37" t="s">
        <v>42</v>
      </c>
      <c r="B27" s="37" t="s">
        <v>77</v>
      </c>
      <c r="C27" s="65">
        <v>31.16</v>
      </c>
      <c r="D27" s="66">
        <v>25.03</v>
      </c>
      <c r="E27" s="66">
        <v>38.520000000000003</v>
      </c>
      <c r="F27" s="67">
        <v>94</v>
      </c>
      <c r="G27" s="68">
        <v>230530</v>
      </c>
      <c r="H27" s="65">
        <v>41.78</v>
      </c>
      <c r="I27" s="66">
        <v>30.98</v>
      </c>
      <c r="J27" s="66">
        <v>55.42</v>
      </c>
      <c r="K27" s="67">
        <v>52</v>
      </c>
      <c r="L27" s="68">
        <v>106994</v>
      </c>
      <c r="M27" s="65">
        <v>23.34</v>
      </c>
      <c r="N27" s="66">
        <v>16.57</v>
      </c>
      <c r="O27" s="66">
        <v>32.47</v>
      </c>
      <c r="P27" s="67">
        <v>42</v>
      </c>
      <c r="Q27" s="67">
        <v>123536</v>
      </c>
    </row>
    <row r="28" spans="1:17" x14ac:dyDescent="0.35">
      <c r="A28" s="37" t="s">
        <v>42</v>
      </c>
      <c r="B28" s="37" t="s">
        <v>78</v>
      </c>
      <c r="C28" s="65">
        <v>34.130000000000003</v>
      </c>
      <c r="D28" s="66">
        <v>26.44</v>
      </c>
      <c r="E28" s="66">
        <v>43.68</v>
      </c>
      <c r="F28" s="67">
        <v>71</v>
      </c>
      <c r="G28" s="68">
        <v>145937</v>
      </c>
      <c r="H28" s="65">
        <v>48.2</v>
      </c>
      <c r="I28" s="66">
        <v>34.5</v>
      </c>
      <c r="J28" s="66">
        <v>66.099999999999994</v>
      </c>
      <c r="K28" s="67">
        <v>42</v>
      </c>
      <c r="L28" s="68">
        <v>67416</v>
      </c>
      <c r="M28" s="65">
        <v>23.87</v>
      </c>
      <c r="N28" s="66">
        <v>15.65</v>
      </c>
      <c r="O28" s="66">
        <v>35.76</v>
      </c>
      <c r="P28" s="67">
        <v>29</v>
      </c>
      <c r="Q28" s="67">
        <v>78521</v>
      </c>
    </row>
    <row r="29" spans="1:17" x14ac:dyDescent="0.35">
      <c r="A29" s="37" t="s">
        <v>42</v>
      </c>
      <c r="B29" s="37" t="s">
        <v>79</v>
      </c>
      <c r="C29" s="65" t="s">
        <v>107</v>
      </c>
      <c r="D29" s="66" t="s">
        <v>107</v>
      </c>
      <c r="E29" s="66" t="s">
        <v>107</v>
      </c>
      <c r="F29" s="66" t="s">
        <v>107</v>
      </c>
      <c r="G29" s="68">
        <v>9486</v>
      </c>
      <c r="H29" s="65" t="s">
        <v>107</v>
      </c>
      <c r="I29" s="66" t="s">
        <v>107</v>
      </c>
      <c r="J29" s="66" t="s">
        <v>107</v>
      </c>
      <c r="K29" s="66" t="s">
        <v>107</v>
      </c>
      <c r="L29" s="68">
        <v>4383</v>
      </c>
      <c r="M29" s="65" t="s">
        <v>107</v>
      </c>
      <c r="N29" s="66" t="s">
        <v>107</v>
      </c>
      <c r="O29" s="66" t="s">
        <v>107</v>
      </c>
      <c r="P29" s="66" t="s">
        <v>107</v>
      </c>
      <c r="Q29" s="67">
        <v>5103</v>
      </c>
    </row>
    <row r="30" spans="1:17" x14ac:dyDescent="0.35">
      <c r="A30" s="37" t="s">
        <v>42</v>
      </c>
      <c r="B30" s="37" t="s">
        <v>80</v>
      </c>
      <c r="C30" s="65">
        <v>23.4</v>
      </c>
      <c r="D30" s="66">
        <v>13.82</v>
      </c>
      <c r="E30" s="66">
        <v>37.909999999999997</v>
      </c>
      <c r="F30" s="67">
        <v>19</v>
      </c>
      <c r="G30" s="68">
        <v>75107</v>
      </c>
      <c r="H30" s="65" t="s">
        <v>107</v>
      </c>
      <c r="I30" s="66" t="s">
        <v>107</v>
      </c>
      <c r="J30" s="66" t="s">
        <v>107</v>
      </c>
      <c r="K30" s="67" t="s">
        <v>107</v>
      </c>
      <c r="L30" s="68">
        <v>35195</v>
      </c>
      <c r="M30" s="65" t="s">
        <v>107</v>
      </c>
      <c r="N30" s="66" t="s">
        <v>107</v>
      </c>
      <c r="O30" s="66" t="s">
        <v>107</v>
      </c>
      <c r="P30" s="67" t="s">
        <v>107</v>
      </c>
      <c r="Q30" s="67">
        <v>39912</v>
      </c>
    </row>
    <row r="31" spans="1:17" s="28" customFormat="1" x14ac:dyDescent="0.35">
      <c r="A31" s="57" t="s">
        <v>42</v>
      </c>
      <c r="B31" s="57" t="s">
        <v>81</v>
      </c>
      <c r="C31" s="69">
        <v>28.98</v>
      </c>
      <c r="D31" s="70">
        <v>28</v>
      </c>
      <c r="E31" s="70">
        <v>29.98</v>
      </c>
      <c r="F31" s="71">
        <v>3424</v>
      </c>
      <c r="G31" s="72">
        <v>10560608</v>
      </c>
      <c r="H31" s="69">
        <v>33.159999999999997</v>
      </c>
      <c r="I31" s="70">
        <v>31.61</v>
      </c>
      <c r="J31" s="70">
        <v>34.78</v>
      </c>
      <c r="K31" s="71">
        <v>1761</v>
      </c>
      <c r="L31" s="72">
        <v>5079053</v>
      </c>
      <c r="M31" s="69">
        <v>25.48</v>
      </c>
      <c r="N31" s="70">
        <v>24.26</v>
      </c>
      <c r="O31" s="70">
        <v>26.76</v>
      </c>
      <c r="P31" s="71">
        <v>1663</v>
      </c>
      <c r="Q31" s="71">
        <v>5481555</v>
      </c>
    </row>
    <row r="32" spans="1:17" s="28" customFormat="1" x14ac:dyDescent="0.35">
      <c r="A32" s="57" t="s">
        <v>42</v>
      </c>
      <c r="B32" s="57" t="s">
        <v>25</v>
      </c>
      <c r="C32" s="69">
        <v>31.04</v>
      </c>
      <c r="D32" s="70">
        <v>30.45</v>
      </c>
      <c r="E32" s="70">
        <v>31.64</v>
      </c>
      <c r="F32" s="71">
        <v>10909</v>
      </c>
      <c r="G32" s="72">
        <v>30486809</v>
      </c>
      <c r="H32" s="69">
        <v>36.58</v>
      </c>
      <c r="I32" s="70">
        <v>35.619999999999997</v>
      </c>
      <c r="J32" s="70">
        <v>37.56</v>
      </c>
      <c r="K32" s="71">
        <v>5702</v>
      </c>
      <c r="L32" s="72">
        <v>14493331</v>
      </c>
      <c r="M32" s="69">
        <v>26.6</v>
      </c>
      <c r="N32" s="70">
        <v>25.87</v>
      </c>
      <c r="O32" s="70">
        <v>27.35</v>
      </c>
      <c r="P32" s="71">
        <v>5207</v>
      </c>
      <c r="Q32" s="71">
        <v>15993478</v>
      </c>
    </row>
    <row r="33" spans="1:17" x14ac:dyDescent="0.35">
      <c r="A33" s="37" t="s">
        <v>11</v>
      </c>
      <c r="B33" s="37" t="s">
        <v>70</v>
      </c>
      <c r="C33" s="65">
        <v>32.5</v>
      </c>
      <c r="D33" s="66">
        <v>30.95</v>
      </c>
      <c r="E33" s="66">
        <v>34.11</v>
      </c>
      <c r="F33" s="67">
        <v>1807</v>
      </c>
      <c r="G33" s="68">
        <v>7581920</v>
      </c>
      <c r="H33" s="65">
        <v>36.299999999999997</v>
      </c>
      <c r="I33" s="66">
        <v>33.83</v>
      </c>
      <c r="J33" s="66">
        <v>38.89</v>
      </c>
      <c r="K33" s="67">
        <v>944</v>
      </c>
      <c r="L33" s="68">
        <v>3840227</v>
      </c>
      <c r="M33" s="65">
        <v>29.37</v>
      </c>
      <c r="N33" s="66">
        <v>27.4</v>
      </c>
      <c r="O33" s="66">
        <v>31.45</v>
      </c>
      <c r="P33" s="67">
        <v>863</v>
      </c>
      <c r="Q33" s="67">
        <v>3741693</v>
      </c>
    </row>
    <row r="34" spans="1:17" x14ac:dyDescent="0.35">
      <c r="A34" s="37" t="s">
        <v>11</v>
      </c>
      <c r="B34" s="37" t="s">
        <v>71</v>
      </c>
      <c r="C34" s="65">
        <v>30.94</v>
      </c>
      <c r="D34" s="66">
        <v>27.79</v>
      </c>
      <c r="E34" s="66">
        <v>34.33</v>
      </c>
      <c r="F34" s="67">
        <v>395</v>
      </c>
      <c r="G34" s="68">
        <v>1855096</v>
      </c>
      <c r="H34" s="65">
        <v>34.5</v>
      </c>
      <c r="I34" s="66">
        <v>29.51</v>
      </c>
      <c r="J34" s="66">
        <v>40.020000000000003</v>
      </c>
      <c r="K34" s="67">
        <v>206</v>
      </c>
      <c r="L34" s="68">
        <v>938475</v>
      </c>
      <c r="M34" s="65">
        <v>28.12</v>
      </c>
      <c r="N34" s="66">
        <v>24.11</v>
      </c>
      <c r="O34" s="66">
        <v>32.57</v>
      </c>
      <c r="P34" s="67">
        <v>189</v>
      </c>
      <c r="Q34" s="67">
        <v>916621</v>
      </c>
    </row>
    <row r="35" spans="1:17" x14ac:dyDescent="0.35">
      <c r="A35" s="37" t="s">
        <v>11</v>
      </c>
      <c r="B35" s="37" t="s">
        <v>72</v>
      </c>
      <c r="C35" s="65">
        <v>33.090000000000003</v>
      </c>
      <c r="D35" s="66">
        <v>29.45</v>
      </c>
      <c r="E35" s="66">
        <v>37.020000000000003</v>
      </c>
      <c r="F35" s="67">
        <v>337</v>
      </c>
      <c r="G35" s="68">
        <v>1461487</v>
      </c>
      <c r="H35" s="65">
        <v>37.47</v>
      </c>
      <c r="I35" s="66">
        <v>31.59</v>
      </c>
      <c r="J35" s="66">
        <v>44.04</v>
      </c>
      <c r="K35" s="67">
        <v>174</v>
      </c>
      <c r="L35" s="68">
        <v>731703</v>
      </c>
      <c r="M35" s="65">
        <v>29.83</v>
      </c>
      <c r="N35" s="66">
        <v>25.27</v>
      </c>
      <c r="O35" s="66">
        <v>34.93</v>
      </c>
      <c r="P35" s="67">
        <v>163</v>
      </c>
      <c r="Q35" s="67">
        <v>729784</v>
      </c>
    </row>
    <row r="36" spans="1:17" x14ac:dyDescent="0.35">
      <c r="A36" s="37" t="s">
        <v>11</v>
      </c>
      <c r="B36" s="37" t="s">
        <v>73</v>
      </c>
      <c r="C36" s="65">
        <v>33.590000000000003</v>
      </c>
      <c r="D36" s="66">
        <v>24</v>
      </c>
      <c r="E36" s="66">
        <v>45.48</v>
      </c>
      <c r="F36" s="66">
        <v>47</v>
      </c>
      <c r="G36" s="68">
        <v>207633</v>
      </c>
      <c r="H36" s="65">
        <v>27.86</v>
      </c>
      <c r="I36" s="66">
        <v>16.12</v>
      </c>
      <c r="J36" s="66">
        <v>44.52</v>
      </c>
      <c r="K36" s="66">
        <v>21</v>
      </c>
      <c r="L36" s="68">
        <v>107692</v>
      </c>
      <c r="M36" s="65">
        <v>36.659999999999997</v>
      </c>
      <c r="N36" s="66">
        <v>23.45</v>
      </c>
      <c r="O36" s="66">
        <v>54.13</v>
      </c>
      <c r="P36" s="66">
        <v>26</v>
      </c>
      <c r="Q36" s="67">
        <v>99941</v>
      </c>
    </row>
    <row r="37" spans="1:17" x14ac:dyDescent="0.35">
      <c r="A37" s="37" t="s">
        <v>11</v>
      </c>
      <c r="B37" s="37" t="s">
        <v>74</v>
      </c>
      <c r="C37" s="65">
        <v>33.19</v>
      </c>
      <c r="D37" s="66">
        <v>28.5</v>
      </c>
      <c r="E37" s="66">
        <v>38.409999999999997</v>
      </c>
      <c r="F37" s="67">
        <v>188</v>
      </c>
      <c r="G37" s="68">
        <v>666572</v>
      </c>
      <c r="H37" s="65">
        <v>35.770000000000003</v>
      </c>
      <c r="I37" s="66">
        <v>28.75</v>
      </c>
      <c r="J37" s="66">
        <v>43.94</v>
      </c>
      <c r="K37" s="67">
        <v>101</v>
      </c>
      <c r="L37" s="68">
        <v>349458</v>
      </c>
      <c r="M37" s="65">
        <v>29.36</v>
      </c>
      <c r="N37" s="66">
        <v>23.39</v>
      </c>
      <c r="O37" s="66">
        <v>36.36</v>
      </c>
      <c r="P37" s="66">
        <v>87</v>
      </c>
      <c r="Q37" s="67">
        <v>317114</v>
      </c>
    </row>
    <row r="38" spans="1:17" x14ac:dyDescent="0.35">
      <c r="A38" s="37" t="s">
        <v>11</v>
      </c>
      <c r="B38" s="37" t="s">
        <v>75</v>
      </c>
      <c r="C38" s="65">
        <v>27.87</v>
      </c>
      <c r="D38" s="66">
        <v>24.06</v>
      </c>
      <c r="E38" s="66">
        <v>32.08</v>
      </c>
      <c r="F38" s="66">
        <v>206</v>
      </c>
      <c r="G38" s="68">
        <v>936240</v>
      </c>
      <c r="H38" s="65">
        <v>31.4</v>
      </c>
      <c r="I38" s="66">
        <v>25.21</v>
      </c>
      <c r="J38" s="66">
        <v>38.549999999999997</v>
      </c>
      <c r="K38" s="66">
        <v>102</v>
      </c>
      <c r="L38" s="68">
        <v>470048</v>
      </c>
      <c r="M38" s="65">
        <v>25.79</v>
      </c>
      <c r="N38" s="66">
        <v>20.98</v>
      </c>
      <c r="O38" s="66">
        <v>31.33</v>
      </c>
      <c r="P38" s="66">
        <v>104</v>
      </c>
      <c r="Q38" s="67">
        <v>466192</v>
      </c>
    </row>
    <row r="39" spans="1:17" x14ac:dyDescent="0.35">
      <c r="A39" s="37" t="s">
        <v>11</v>
      </c>
      <c r="B39" s="37" t="s">
        <v>76</v>
      </c>
      <c r="C39" s="65">
        <v>35.14</v>
      </c>
      <c r="D39" s="66">
        <v>32.35</v>
      </c>
      <c r="E39" s="66">
        <v>38.1</v>
      </c>
      <c r="F39" s="67">
        <v>634</v>
      </c>
      <c r="G39" s="68">
        <v>2454892</v>
      </c>
      <c r="H39" s="65">
        <v>40</v>
      </c>
      <c r="I39" s="66">
        <v>35.549999999999997</v>
      </c>
      <c r="J39" s="66">
        <v>44.82</v>
      </c>
      <c r="K39" s="66">
        <v>340</v>
      </c>
      <c r="L39" s="68">
        <v>1242851</v>
      </c>
      <c r="M39" s="65">
        <v>30.96</v>
      </c>
      <c r="N39" s="66">
        <v>27.45</v>
      </c>
      <c r="O39" s="66">
        <v>34.78</v>
      </c>
      <c r="P39" s="66">
        <v>294</v>
      </c>
      <c r="Q39" s="67">
        <v>1212041</v>
      </c>
    </row>
    <row r="40" spans="1:17" x14ac:dyDescent="0.35">
      <c r="A40" s="37" t="s">
        <v>11</v>
      </c>
      <c r="B40" s="37" t="s">
        <v>77</v>
      </c>
      <c r="C40" s="65">
        <v>29.74</v>
      </c>
      <c r="D40" s="66">
        <v>26.61</v>
      </c>
      <c r="E40" s="66">
        <v>33.119999999999997</v>
      </c>
      <c r="F40" s="66">
        <v>375</v>
      </c>
      <c r="G40" s="68">
        <v>1911774</v>
      </c>
      <c r="H40" s="65">
        <v>34.81</v>
      </c>
      <c r="I40" s="66">
        <v>29.85</v>
      </c>
      <c r="J40" s="66">
        <v>40.29</v>
      </c>
      <c r="K40" s="66">
        <v>212</v>
      </c>
      <c r="L40" s="68">
        <v>977601</v>
      </c>
      <c r="M40" s="65">
        <v>25.21</v>
      </c>
      <c r="N40" s="66">
        <v>21.31</v>
      </c>
      <c r="O40" s="66">
        <v>29.59</v>
      </c>
      <c r="P40" s="66">
        <v>163</v>
      </c>
      <c r="Q40" s="67">
        <v>934173</v>
      </c>
    </row>
    <row r="41" spans="1:17" x14ac:dyDescent="0.35">
      <c r="A41" s="37" t="s">
        <v>11</v>
      </c>
      <c r="B41" s="37" t="s">
        <v>78</v>
      </c>
      <c r="C41" s="65">
        <v>29.3</v>
      </c>
      <c r="D41" s="66">
        <v>25.43</v>
      </c>
      <c r="E41" s="66">
        <v>33.549999999999997</v>
      </c>
      <c r="F41" s="66">
        <v>238</v>
      </c>
      <c r="G41" s="68">
        <v>1271471</v>
      </c>
      <c r="H41" s="65">
        <v>32.57</v>
      </c>
      <c r="I41" s="66">
        <v>26.7</v>
      </c>
      <c r="J41" s="66">
        <v>39.25</v>
      </c>
      <c r="K41" s="66">
        <v>131</v>
      </c>
      <c r="L41" s="68">
        <v>656275</v>
      </c>
      <c r="M41" s="65">
        <v>26.33</v>
      </c>
      <c r="N41" s="66">
        <v>21.31</v>
      </c>
      <c r="O41" s="66">
        <v>32.090000000000003</v>
      </c>
      <c r="P41" s="66">
        <v>107</v>
      </c>
      <c r="Q41" s="67">
        <v>615196</v>
      </c>
    </row>
    <row r="42" spans="1:17" x14ac:dyDescent="0.35">
      <c r="A42" s="37" t="s">
        <v>11</v>
      </c>
      <c r="B42" s="37" t="s">
        <v>79</v>
      </c>
      <c r="C42" s="65">
        <v>31.95</v>
      </c>
      <c r="D42" s="66">
        <v>22.41</v>
      </c>
      <c r="E42" s="66">
        <v>43.87</v>
      </c>
      <c r="F42" s="66">
        <v>40</v>
      </c>
      <c r="G42" s="68">
        <v>180406</v>
      </c>
      <c r="H42" s="65">
        <v>46.54</v>
      </c>
      <c r="I42" s="66">
        <v>30.03</v>
      </c>
      <c r="J42" s="66">
        <v>68.180000000000007</v>
      </c>
      <c r="K42" s="66">
        <v>28</v>
      </c>
      <c r="L42" s="68">
        <v>90691</v>
      </c>
      <c r="M42" s="65" t="s">
        <v>107</v>
      </c>
      <c r="N42" s="66" t="s">
        <v>107</v>
      </c>
      <c r="O42" s="66" t="s">
        <v>107</v>
      </c>
      <c r="P42" s="66" t="s">
        <v>107</v>
      </c>
      <c r="Q42" s="67">
        <v>89715</v>
      </c>
    </row>
    <row r="43" spans="1:17" x14ac:dyDescent="0.35">
      <c r="A43" s="37" t="s">
        <v>11</v>
      </c>
      <c r="B43" s="37" t="s">
        <v>80</v>
      </c>
      <c r="C43" s="65">
        <v>29.32</v>
      </c>
      <c r="D43" s="66">
        <v>23.48</v>
      </c>
      <c r="E43" s="66">
        <v>36.130000000000003</v>
      </c>
      <c r="F43" s="66">
        <v>97</v>
      </c>
      <c r="G43" s="68">
        <v>459897</v>
      </c>
      <c r="H43" s="65">
        <v>33.44</v>
      </c>
      <c r="I43" s="66">
        <v>24.38</v>
      </c>
      <c r="J43" s="66">
        <v>44.62</v>
      </c>
      <c r="K43" s="66">
        <v>53</v>
      </c>
      <c r="L43" s="68">
        <v>230635</v>
      </c>
      <c r="M43" s="65">
        <v>25.63</v>
      </c>
      <c r="N43" s="66">
        <v>18.39</v>
      </c>
      <c r="O43" s="66">
        <v>34.69</v>
      </c>
      <c r="P43" s="66">
        <v>44</v>
      </c>
      <c r="Q43" s="67">
        <v>229262</v>
      </c>
    </row>
    <row r="44" spans="1:17" s="28" customFormat="1" x14ac:dyDescent="0.35">
      <c r="A44" s="57" t="s">
        <v>11</v>
      </c>
      <c r="B44" s="57" t="s">
        <v>81</v>
      </c>
      <c r="C44" s="69">
        <v>32.06</v>
      </c>
      <c r="D44" s="70">
        <v>30.67</v>
      </c>
      <c r="E44" s="70">
        <v>33.5</v>
      </c>
      <c r="F44" s="71">
        <v>2182</v>
      </c>
      <c r="G44" s="72">
        <v>9493694</v>
      </c>
      <c r="H44" s="69">
        <v>36.06</v>
      </c>
      <c r="I44" s="70">
        <v>33.840000000000003</v>
      </c>
      <c r="J44" s="70">
        <v>38.380000000000003</v>
      </c>
      <c r="K44" s="71">
        <v>1156</v>
      </c>
      <c r="L44" s="72">
        <v>4817828</v>
      </c>
      <c r="M44" s="69">
        <v>28.75</v>
      </c>
      <c r="N44" s="70">
        <v>26.97</v>
      </c>
      <c r="O44" s="70">
        <v>30.61</v>
      </c>
      <c r="P44" s="71">
        <v>1026</v>
      </c>
      <c r="Q44" s="71">
        <v>4675866</v>
      </c>
    </row>
    <row r="45" spans="1:17" s="28" customFormat="1" x14ac:dyDescent="0.35">
      <c r="A45" s="57" t="s">
        <v>11</v>
      </c>
      <c r="B45" s="57" t="s">
        <v>25</v>
      </c>
      <c r="C45" s="69">
        <v>32.5</v>
      </c>
      <c r="D45" s="70">
        <v>32.01</v>
      </c>
      <c r="E45" s="70">
        <v>33.01</v>
      </c>
      <c r="F45" s="71">
        <v>17840</v>
      </c>
      <c r="G45" s="72">
        <v>76638430</v>
      </c>
      <c r="H45" s="69">
        <v>38.15</v>
      </c>
      <c r="I45" s="70">
        <v>37.33</v>
      </c>
      <c r="J45" s="70">
        <v>38.979999999999997</v>
      </c>
      <c r="K45" s="71">
        <v>9581</v>
      </c>
      <c r="L45" s="72">
        <v>38550100</v>
      </c>
      <c r="M45" s="69">
        <v>28.04</v>
      </c>
      <c r="N45" s="70">
        <v>27.42</v>
      </c>
      <c r="O45" s="70">
        <v>28.67</v>
      </c>
      <c r="P45" s="71">
        <v>8259</v>
      </c>
      <c r="Q45" s="71">
        <v>38088330</v>
      </c>
    </row>
    <row r="46" spans="1:17" x14ac:dyDescent="0.35">
      <c r="A46" s="37" t="s">
        <v>41</v>
      </c>
      <c r="B46" s="37" t="s">
        <v>70</v>
      </c>
      <c r="C46" s="65">
        <v>40.520000000000003</v>
      </c>
      <c r="D46" s="66">
        <v>37.94</v>
      </c>
      <c r="E46" s="66">
        <v>43.23</v>
      </c>
      <c r="F46" s="67">
        <v>967</v>
      </c>
      <c r="G46" s="68">
        <v>2146221</v>
      </c>
      <c r="H46" s="65">
        <v>42.93</v>
      </c>
      <c r="I46" s="66">
        <v>38.979999999999997</v>
      </c>
      <c r="J46" s="66">
        <v>47.18</v>
      </c>
      <c r="K46" s="67">
        <v>470</v>
      </c>
      <c r="L46" s="68">
        <v>1053593</v>
      </c>
      <c r="M46" s="65">
        <v>38.32</v>
      </c>
      <c r="N46" s="66">
        <v>34.950000000000003</v>
      </c>
      <c r="O46" s="66">
        <v>41.95</v>
      </c>
      <c r="P46" s="67">
        <v>497</v>
      </c>
      <c r="Q46" s="67">
        <v>1092628</v>
      </c>
    </row>
    <row r="47" spans="1:17" x14ac:dyDescent="0.35">
      <c r="A47" s="37" t="s">
        <v>41</v>
      </c>
      <c r="B47" s="37" t="s">
        <v>71</v>
      </c>
      <c r="C47" s="65">
        <v>39.74</v>
      </c>
      <c r="D47" s="66">
        <v>35.96</v>
      </c>
      <c r="E47" s="66">
        <v>43.81</v>
      </c>
      <c r="F47" s="67">
        <v>431</v>
      </c>
      <c r="G47" s="68">
        <v>943891</v>
      </c>
      <c r="H47" s="65">
        <v>44.92</v>
      </c>
      <c r="I47" s="66">
        <v>38.869999999999997</v>
      </c>
      <c r="J47" s="66">
        <v>51.66</v>
      </c>
      <c r="K47" s="67">
        <v>214</v>
      </c>
      <c r="L47" s="68">
        <v>448264</v>
      </c>
      <c r="M47" s="65">
        <v>35.68</v>
      </c>
      <c r="N47" s="66">
        <v>30.95</v>
      </c>
      <c r="O47" s="66">
        <v>40.96</v>
      </c>
      <c r="P47" s="67">
        <v>217</v>
      </c>
      <c r="Q47" s="67">
        <v>495627</v>
      </c>
    </row>
    <row r="48" spans="1:17" x14ac:dyDescent="0.35">
      <c r="A48" s="37" t="s">
        <v>41</v>
      </c>
      <c r="B48" s="37" t="s">
        <v>72</v>
      </c>
      <c r="C48" s="65">
        <v>41.27</v>
      </c>
      <c r="D48" s="66">
        <v>36.01</v>
      </c>
      <c r="E48" s="66">
        <v>47.08</v>
      </c>
      <c r="F48" s="67">
        <v>236</v>
      </c>
      <c r="G48" s="68">
        <v>549661</v>
      </c>
      <c r="H48" s="65">
        <v>37.479999999999997</v>
      </c>
      <c r="I48" s="66">
        <v>30.1</v>
      </c>
      <c r="J48" s="66">
        <v>46.12</v>
      </c>
      <c r="K48" s="67">
        <v>98</v>
      </c>
      <c r="L48" s="68">
        <v>259845</v>
      </c>
      <c r="M48" s="65">
        <v>43.35</v>
      </c>
      <c r="N48" s="66">
        <v>36.270000000000003</v>
      </c>
      <c r="O48" s="66">
        <v>51.44</v>
      </c>
      <c r="P48" s="67">
        <v>138</v>
      </c>
      <c r="Q48" s="67">
        <v>289816</v>
      </c>
    </row>
    <row r="49" spans="1:17" s="22" customFormat="1" x14ac:dyDescent="0.35">
      <c r="A49" s="37" t="s">
        <v>41</v>
      </c>
      <c r="B49" s="37" t="s">
        <v>73</v>
      </c>
      <c r="C49" s="65">
        <v>40.31</v>
      </c>
      <c r="D49" s="66">
        <v>22.95</v>
      </c>
      <c r="E49" s="66">
        <v>66.25</v>
      </c>
      <c r="F49" s="66">
        <v>17</v>
      </c>
      <c r="G49" s="68">
        <v>38935</v>
      </c>
      <c r="H49" s="65" t="s">
        <v>107</v>
      </c>
      <c r="I49" s="66" t="s">
        <v>107</v>
      </c>
      <c r="J49" s="66" t="s">
        <v>107</v>
      </c>
      <c r="K49" s="66" t="s">
        <v>107</v>
      </c>
      <c r="L49" s="68">
        <v>23825</v>
      </c>
      <c r="M49" s="65" t="s">
        <v>107</v>
      </c>
      <c r="N49" s="66" t="s">
        <v>107</v>
      </c>
      <c r="O49" s="66" t="s">
        <v>107</v>
      </c>
      <c r="P49" s="66" t="s">
        <v>107</v>
      </c>
      <c r="Q49" s="67">
        <v>15110</v>
      </c>
    </row>
    <row r="50" spans="1:17" s="22" customFormat="1" x14ac:dyDescent="0.35">
      <c r="A50" s="37" t="s">
        <v>41</v>
      </c>
      <c r="B50" s="37" t="s">
        <v>74</v>
      </c>
      <c r="C50" s="65">
        <v>43.87</v>
      </c>
      <c r="D50" s="66">
        <v>36.64</v>
      </c>
      <c r="E50" s="66">
        <v>52.22</v>
      </c>
      <c r="F50" s="67">
        <v>137</v>
      </c>
      <c r="G50" s="68">
        <v>246224</v>
      </c>
      <c r="H50" s="65">
        <v>46.36</v>
      </c>
      <c r="I50" s="66">
        <v>35.82</v>
      </c>
      <c r="J50" s="66">
        <v>59.23</v>
      </c>
      <c r="K50" s="66">
        <v>71</v>
      </c>
      <c r="L50" s="68">
        <v>128374</v>
      </c>
      <c r="M50" s="65">
        <v>41.36</v>
      </c>
      <c r="N50" s="66">
        <v>31.7</v>
      </c>
      <c r="O50" s="66">
        <v>53.32</v>
      </c>
      <c r="P50" s="66">
        <v>66</v>
      </c>
      <c r="Q50" s="67">
        <v>117850</v>
      </c>
    </row>
    <row r="51" spans="1:17" x14ac:dyDescent="0.35">
      <c r="A51" s="37" t="s">
        <v>41</v>
      </c>
      <c r="B51" s="37" t="s">
        <v>75</v>
      </c>
      <c r="C51" s="65">
        <v>25.57</v>
      </c>
      <c r="D51" s="66">
        <v>17.64</v>
      </c>
      <c r="E51" s="66">
        <v>36.07</v>
      </c>
      <c r="F51" s="67">
        <v>35</v>
      </c>
      <c r="G51" s="68">
        <v>106499</v>
      </c>
      <c r="H51" s="65">
        <v>24.3</v>
      </c>
      <c r="I51" s="66">
        <v>13.35</v>
      </c>
      <c r="J51" s="66">
        <v>40.89</v>
      </c>
      <c r="K51" s="67">
        <v>15</v>
      </c>
      <c r="L51" s="68">
        <v>55031</v>
      </c>
      <c r="M51" s="65">
        <v>26.9</v>
      </c>
      <c r="N51" s="66">
        <v>16.12</v>
      </c>
      <c r="O51" s="66">
        <v>42.92</v>
      </c>
      <c r="P51" s="67">
        <v>20</v>
      </c>
      <c r="Q51" s="67">
        <v>51468</v>
      </c>
    </row>
    <row r="52" spans="1:17" x14ac:dyDescent="0.35">
      <c r="A52" s="37" t="s">
        <v>41</v>
      </c>
      <c r="B52" s="37" t="s">
        <v>76</v>
      </c>
      <c r="C52" s="65">
        <v>44.23</v>
      </c>
      <c r="D52" s="66">
        <v>36.11</v>
      </c>
      <c r="E52" s="66">
        <v>53.63</v>
      </c>
      <c r="F52" s="67">
        <v>111</v>
      </c>
      <c r="G52" s="68">
        <v>261011</v>
      </c>
      <c r="H52" s="65">
        <v>50.53</v>
      </c>
      <c r="I52" s="66">
        <v>37.97</v>
      </c>
      <c r="J52" s="66">
        <v>65.83</v>
      </c>
      <c r="K52" s="67">
        <v>62</v>
      </c>
      <c r="L52" s="68">
        <v>138254</v>
      </c>
      <c r="M52" s="65">
        <v>38.44</v>
      </c>
      <c r="N52" s="66">
        <v>28.23</v>
      </c>
      <c r="O52" s="66">
        <v>51.18</v>
      </c>
      <c r="P52" s="67">
        <v>49</v>
      </c>
      <c r="Q52" s="67">
        <v>122757</v>
      </c>
    </row>
    <row r="53" spans="1:17" x14ac:dyDescent="0.35">
      <c r="A53" s="37" t="s">
        <v>41</v>
      </c>
      <c r="B53" s="37" t="s">
        <v>77</v>
      </c>
      <c r="C53" s="65">
        <v>31.05</v>
      </c>
      <c r="D53" s="66">
        <v>20.309999999999999</v>
      </c>
      <c r="E53" s="66">
        <v>45.55</v>
      </c>
      <c r="F53" s="67">
        <v>29</v>
      </c>
      <c r="G53" s="68">
        <v>88046</v>
      </c>
      <c r="H53" s="65">
        <v>40.47</v>
      </c>
      <c r="I53" s="66">
        <v>24.59</v>
      </c>
      <c r="J53" s="66">
        <v>63.09</v>
      </c>
      <c r="K53" s="67">
        <v>23</v>
      </c>
      <c r="L53" s="68">
        <v>53269</v>
      </c>
      <c r="M53" s="65" t="s">
        <v>107</v>
      </c>
      <c r="N53" s="66" t="s">
        <v>107</v>
      </c>
      <c r="O53" s="66" t="s">
        <v>107</v>
      </c>
      <c r="P53" s="67" t="s">
        <v>107</v>
      </c>
      <c r="Q53" s="67">
        <v>34777</v>
      </c>
    </row>
    <row r="54" spans="1:17" x14ac:dyDescent="0.35">
      <c r="A54" s="37" t="s">
        <v>41</v>
      </c>
      <c r="B54" s="37" t="s">
        <v>78</v>
      </c>
      <c r="C54" s="65">
        <v>28.75</v>
      </c>
      <c r="D54" s="66">
        <v>17.190000000000001</v>
      </c>
      <c r="E54" s="66">
        <v>45.36</v>
      </c>
      <c r="F54" s="67">
        <v>20</v>
      </c>
      <c r="G54" s="68">
        <v>64721</v>
      </c>
      <c r="H54" s="65">
        <v>34.78</v>
      </c>
      <c r="I54" s="66">
        <v>18.54</v>
      </c>
      <c r="J54" s="66">
        <v>60.12</v>
      </c>
      <c r="K54" s="67">
        <v>15</v>
      </c>
      <c r="L54" s="68">
        <v>40467</v>
      </c>
      <c r="M54" s="65" t="s">
        <v>107</v>
      </c>
      <c r="N54" s="66" t="s">
        <v>107</v>
      </c>
      <c r="O54" s="66" t="s">
        <v>107</v>
      </c>
      <c r="P54" s="67" t="s">
        <v>107</v>
      </c>
      <c r="Q54" s="67">
        <v>24254</v>
      </c>
    </row>
    <row r="55" spans="1:17" x14ac:dyDescent="0.35">
      <c r="A55" s="37" t="s">
        <v>41</v>
      </c>
      <c r="B55" s="37" t="s">
        <v>79</v>
      </c>
      <c r="C55" s="65" t="s">
        <v>107</v>
      </c>
      <c r="D55" s="66" t="s">
        <v>107</v>
      </c>
      <c r="E55" s="66" t="s">
        <v>107</v>
      </c>
      <c r="F55" s="66" t="s">
        <v>107</v>
      </c>
      <c r="G55" s="68">
        <v>3645</v>
      </c>
      <c r="H55" s="65" t="s">
        <v>107</v>
      </c>
      <c r="I55" s="66" t="s">
        <v>107</v>
      </c>
      <c r="J55" s="66" t="s">
        <v>107</v>
      </c>
      <c r="K55" s="66" t="s">
        <v>107</v>
      </c>
      <c r="L55" s="68">
        <v>1989</v>
      </c>
      <c r="M55" s="65" t="s">
        <v>107</v>
      </c>
      <c r="N55" s="66" t="s">
        <v>107</v>
      </c>
      <c r="O55" s="66" t="s">
        <v>107</v>
      </c>
      <c r="P55" s="66" t="s">
        <v>107</v>
      </c>
      <c r="Q55" s="67">
        <v>1656</v>
      </c>
    </row>
    <row r="56" spans="1:17" x14ac:dyDescent="0.35">
      <c r="A56" s="37" t="s">
        <v>41</v>
      </c>
      <c r="B56" s="37" t="s">
        <v>80</v>
      </c>
      <c r="C56" s="65" t="s">
        <v>107</v>
      </c>
      <c r="D56" s="66" t="s">
        <v>107</v>
      </c>
      <c r="E56" s="66" t="s">
        <v>107</v>
      </c>
      <c r="F56" s="66" t="s">
        <v>107</v>
      </c>
      <c r="G56" s="68">
        <v>19680</v>
      </c>
      <c r="H56" s="65" t="s">
        <v>107</v>
      </c>
      <c r="I56" s="66" t="s">
        <v>107</v>
      </c>
      <c r="J56" s="66" t="s">
        <v>107</v>
      </c>
      <c r="K56" s="66" t="s">
        <v>107</v>
      </c>
      <c r="L56" s="68">
        <v>10813</v>
      </c>
      <c r="M56" s="65" t="s">
        <v>107</v>
      </c>
      <c r="N56" s="66" t="s">
        <v>107</v>
      </c>
      <c r="O56" s="66" t="s">
        <v>107</v>
      </c>
      <c r="P56" s="66" t="s">
        <v>107</v>
      </c>
      <c r="Q56" s="67">
        <v>8867</v>
      </c>
    </row>
    <row r="57" spans="1:17" s="28" customFormat="1" x14ac:dyDescent="0.35">
      <c r="A57" s="57" t="s">
        <v>41</v>
      </c>
      <c r="B57" s="57" t="s">
        <v>81</v>
      </c>
      <c r="C57" s="69">
        <v>40.22</v>
      </c>
      <c r="D57" s="70">
        <v>37.700000000000003</v>
      </c>
      <c r="E57" s="70">
        <v>42.88</v>
      </c>
      <c r="F57" s="71">
        <v>996</v>
      </c>
      <c r="G57" s="72">
        <v>2234267</v>
      </c>
      <c r="H57" s="69">
        <v>42.87</v>
      </c>
      <c r="I57" s="70">
        <v>39.01</v>
      </c>
      <c r="J57" s="70">
        <v>47.01</v>
      </c>
      <c r="K57" s="71">
        <v>493</v>
      </c>
      <c r="L57" s="72">
        <v>1106862</v>
      </c>
      <c r="M57" s="69">
        <v>37.799999999999997</v>
      </c>
      <c r="N57" s="70">
        <v>34.49</v>
      </c>
      <c r="O57" s="70">
        <v>41.35</v>
      </c>
      <c r="P57" s="71">
        <v>503</v>
      </c>
      <c r="Q57" s="71">
        <v>1127405</v>
      </c>
    </row>
    <row r="58" spans="1:17" s="28" customFormat="1" x14ac:dyDescent="0.35">
      <c r="A58" s="57" t="s">
        <v>41</v>
      </c>
      <c r="B58" s="57" t="s">
        <v>25</v>
      </c>
      <c r="C58" s="69">
        <v>39.39</v>
      </c>
      <c r="D58" s="70">
        <v>38.270000000000003</v>
      </c>
      <c r="E58" s="70">
        <v>40.54</v>
      </c>
      <c r="F58" s="71">
        <v>4936</v>
      </c>
      <c r="G58" s="72">
        <v>12178538</v>
      </c>
      <c r="H58" s="69">
        <v>44.18</v>
      </c>
      <c r="I58" s="70">
        <v>42.39</v>
      </c>
      <c r="J58" s="70">
        <v>46.02</v>
      </c>
      <c r="K58" s="71">
        <v>2506</v>
      </c>
      <c r="L58" s="72">
        <v>6051781</v>
      </c>
      <c r="M58" s="69">
        <v>35.479999999999997</v>
      </c>
      <c r="N58" s="70">
        <v>34.06</v>
      </c>
      <c r="O58" s="70">
        <v>36.950000000000003</v>
      </c>
      <c r="P58" s="71">
        <v>2430</v>
      </c>
      <c r="Q58" s="71">
        <v>6126757</v>
      </c>
    </row>
    <row r="59" spans="1:17" x14ac:dyDescent="0.35">
      <c r="A59" s="37" t="s">
        <v>40</v>
      </c>
      <c r="B59" s="37" t="s">
        <v>70</v>
      </c>
      <c r="C59" s="65">
        <v>33.97</v>
      </c>
      <c r="D59" s="66">
        <v>33.1</v>
      </c>
      <c r="E59" s="66">
        <v>34.86</v>
      </c>
      <c r="F59" s="67">
        <v>6260</v>
      </c>
      <c r="G59" s="68">
        <v>12985046</v>
      </c>
      <c r="H59" s="65">
        <v>37.54</v>
      </c>
      <c r="I59" s="66">
        <v>36.229999999999997</v>
      </c>
      <c r="J59" s="66">
        <v>38.880000000000003</v>
      </c>
      <c r="K59" s="67">
        <v>3301</v>
      </c>
      <c r="L59" s="68">
        <v>6581621</v>
      </c>
      <c r="M59" s="65">
        <v>30.44</v>
      </c>
      <c r="N59" s="66">
        <v>29.3</v>
      </c>
      <c r="O59" s="66">
        <v>31.63</v>
      </c>
      <c r="P59" s="67">
        <v>2959</v>
      </c>
      <c r="Q59" s="67">
        <v>6403425</v>
      </c>
    </row>
    <row r="60" spans="1:17" x14ac:dyDescent="0.35">
      <c r="A60" s="37" t="s">
        <v>40</v>
      </c>
      <c r="B60" s="37" t="s">
        <v>71</v>
      </c>
      <c r="C60" s="65">
        <v>33.909999999999997</v>
      </c>
      <c r="D60" s="66">
        <v>32.01</v>
      </c>
      <c r="E60" s="66">
        <v>35.9</v>
      </c>
      <c r="F60" s="67">
        <v>1279</v>
      </c>
      <c r="G60" s="68">
        <v>2765776</v>
      </c>
      <c r="H60" s="65">
        <v>38.21</v>
      </c>
      <c r="I60" s="66">
        <v>35.299999999999997</v>
      </c>
      <c r="J60" s="66">
        <v>41.32</v>
      </c>
      <c r="K60" s="67">
        <v>681</v>
      </c>
      <c r="L60" s="68">
        <v>1380588</v>
      </c>
      <c r="M60" s="65">
        <v>29.93</v>
      </c>
      <c r="N60" s="66">
        <v>27.46</v>
      </c>
      <c r="O60" s="66">
        <v>32.590000000000003</v>
      </c>
      <c r="P60" s="67">
        <v>598</v>
      </c>
      <c r="Q60" s="67">
        <v>1385188</v>
      </c>
    </row>
    <row r="61" spans="1:17" x14ac:dyDescent="0.35">
      <c r="A61" s="37" t="s">
        <v>40</v>
      </c>
      <c r="B61" s="37" t="s">
        <v>72</v>
      </c>
      <c r="C61" s="65">
        <v>35.950000000000003</v>
      </c>
      <c r="D61" s="66">
        <v>34</v>
      </c>
      <c r="E61" s="66">
        <v>38</v>
      </c>
      <c r="F61" s="67">
        <v>1405</v>
      </c>
      <c r="G61" s="68">
        <v>2615091</v>
      </c>
      <c r="H61" s="65">
        <v>39.880000000000003</v>
      </c>
      <c r="I61" s="66">
        <v>36.880000000000003</v>
      </c>
      <c r="J61" s="66">
        <v>43.08</v>
      </c>
      <c r="K61" s="67">
        <v>715</v>
      </c>
      <c r="L61" s="68">
        <v>1287023</v>
      </c>
      <c r="M61" s="65">
        <v>32.340000000000003</v>
      </c>
      <c r="N61" s="66">
        <v>29.83</v>
      </c>
      <c r="O61" s="66">
        <v>35.04</v>
      </c>
      <c r="P61" s="67">
        <v>690</v>
      </c>
      <c r="Q61" s="67">
        <v>1328068</v>
      </c>
    </row>
    <row r="62" spans="1:17" x14ac:dyDescent="0.35">
      <c r="A62" s="37" t="s">
        <v>40</v>
      </c>
      <c r="B62" s="37" t="s">
        <v>73</v>
      </c>
      <c r="C62" s="65">
        <v>33.369999999999997</v>
      </c>
      <c r="D62" s="66">
        <v>30.36</v>
      </c>
      <c r="E62" s="66">
        <v>36.65</v>
      </c>
      <c r="F62" s="66">
        <v>539</v>
      </c>
      <c r="G62" s="68">
        <v>954970</v>
      </c>
      <c r="H62" s="65">
        <v>39.01</v>
      </c>
      <c r="I62" s="66">
        <v>34.26</v>
      </c>
      <c r="J62" s="66">
        <v>44.34</v>
      </c>
      <c r="K62" s="66">
        <v>285</v>
      </c>
      <c r="L62" s="68">
        <v>461210</v>
      </c>
      <c r="M62" s="65">
        <v>28.23</v>
      </c>
      <c r="N62" s="66">
        <v>24.54</v>
      </c>
      <c r="O62" s="66">
        <v>32.450000000000003</v>
      </c>
      <c r="P62" s="66">
        <v>254</v>
      </c>
      <c r="Q62" s="67">
        <v>493760</v>
      </c>
    </row>
    <row r="63" spans="1:17" x14ac:dyDescent="0.35">
      <c r="A63" s="37" t="s">
        <v>40</v>
      </c>
      <c r="B63" s="37" t="s">
        <v>74</v>
      </c>
      <c r="C63" s="65">
        <v>30.48</v>
      </c>
      <c r="D63" s="66">
        <v>28.1</v>
      </c>
      <c r="E63" s="66">
        <v>33.020000000000003</v>
      </c>
      <c r="F63" s="67">
        <v>641</v>
      </c>
      <c r="G63" s="68">
        <v>1857180</v>
      </c>
      <c r="H63" s="65">
        <v>31.86</v>
      </c>
      <c r="I63" s="66">
        <v>28.57</v>
      </c>
      <c r="J63" s="66">
        <v>35.479999999999997</v>
      </c>
      <c r="K63" s="67">
        <v>357</v>
      </c>
      <c r="L63" s="68">
        <v>1005153</v>
      </c>
      <c r="M63" s="65">
        <v>28.41</v>
      </c>
      <c r="N63" s="66">
        <v>25.07</v>
      </c>
      <c r="O63" s="66">
        <v>32.119999999999997</v>
      </c>
      <c r="P63" s="67">
        <v>284</v>
      </c>
      <c r="Q63" s="67">
        <v>852027</v>
      </c>
    </row>
    <row r="64" spans="1:17" x14ac:dyDescent="0.35">
      <c r="A64" s="37" t="s">
        <v>40</v>
      </c>
      <c r="B64" s="37" t="s">
        <v>75</v>
      </c>
      <c r="C64" s="65">
        <v>33.69</v>
      </c>
      <c r="D64" s="66">
        <v>31.29</v>
      </c>
      <c r="E64" s="66">
        <v>36.25</v>
      </c>
      <c r="F64" s="67">
        <v>806</v>
      </c>
      <c r="G64" s="68">
        <v>1578009</v>
      </c>
      <c r="H64" s="65">
        <v>37.119999999999997</v>
      </c>
      <c r="I64" s="66">
        <v>33.520000000000003</v>
      </c>
      <c r="J64" s="66">
        <v>41.03</v>
      </c>
      <c r="K64" s="67">
        <v>417</v>
      </c>
      <c r="L64" s="68">
        <v>796899</v>
      </c>
      <c r="M64" s="65">
        <v>30.66</v>
      </c>
      <c r="N64" s="66">
        <v>27.45</v>
      </c>
      <c r="O64" s="66">
        <v>34.18</v>
      </c>
      <c r="P64" s="67">
        <v>389</v>
      </c>
      <c r="Q64" s="67">
        <v>781110</v>
      </c>
    </row>
    <row r="65" spans="1:17" x14ac:dyDescent="0.35">
      <c r="A65" s="37" t="s">
        <v>40</v>
      </c>
      <c r="B65" s="37" t="s">
        <v>76</v>
      </c>
      <c r="C65" s="65">
        <v>34.56</v>
      </c>
      <c r="D65" s="66">
        <v>32.81</v>
      </c>
      <c r="E65" s="66">
        <v>36.380000000000003</v>
      </c>
      <c r="F65" s="67">
        <v>1590</v>
      </c>
      <c r="G65" s="68">
        <v>3214020</v>
      </c>
      <c r="H65" s="65">
        <v>38.1</v>
      </c>
      <c r="I65" s="66">
        <v>35.49</v>
      </c>
      <c r="J65" s="66">
        <v>40.86</v>
      </c>
      <c r="K65" s="67">
        <v>846</v>
      </c>
      <c r="L65" s="68">
        <v>1650748</v>
      </c>
      <c r="M65" s="65">
        <v>30.85</v>
      </c>
      <c r="N65" s="66">
        <v>28.53</v>
      </c>
      <c r="O65" s="66">
        <v>33.33</v>
      </c>
      <c r="P65" s="67">
        <v>744</v>
      </c>
      <c r="Q65" s="67">
        <v>1563272</v>
      </c>
    </row>
    <row r="66" spans="1:17" x14ac:dyDescent="0.35">
      <c r="A66" s="37" t="s">
        <v>40</v>
      </c>
      <c r="B66" s="37" t="s">
        <v>77</v>
      </c>
      <c r="C66" s="65">
        <v>34.799999999999997</v>
      </c>
      <c r="D66" s="66">
        <v>32.32</v>
      </c>
      <c r="E66" s="66">
        <v>37.450000000000003</v>
      </c>
      <c r="F66" s="66">
        <v>851</v>
      </c>
      <c r="G66" s="68">
        <v>1590729</v>
      </c>
      <c r="H66" s="65">
        <v>38.51</v>
      </c>
      <c r="I66" s="66">
        <v>34.78</v>
      </c>
      <c r="J66" s="66">
        <v>42.58</v>
      </c>
      <c r="K66" s="66">
        <v>450</v>
      </c>
      <c r="L66" s="68">
        <v>787916</v>
      </c>
      <c r="M66" s="65">
        <v>31.34</v>
      </c>
      <c r="N66" s="66">
        <v>28.07</v>
      </c>
      <c r="O66" s="66">
        <v>34.93</v>
      </c>
      <c r="P66" s="66">
        <v>401</v>
      </c>
      <c r="Q66" s="67">
        <v>802813</v>
      </c>
    </row>
    <row r="67" spans="1:17" x14ac:dyDescent="0.35">
      <c r="A67" s="37" t="s">
        <v>40</v>
      </c>
      <c r="B67" s="37" t="s">
        <v>78</v>
      </c>
      <c r="C67" s="65">
        <v>34.74</v>
      </c>
      <c r="D67" s="66">
        <v>31</v>
      </c>
      <c r="E67" s="66">
        <v>38.869999999999997</v>
      </c>
      <c r="F67" s="66">
        <v>385</v>
      </c>
      <c r="G67" s="68">
        <v>675942</v>
      </c>
      <c r="H67" s="65">
        <v>36.950000000000003</v>
      </c>
      <c r="I67" s="66">
        <v>31.56</v>
      </c>
      <c r="J67" s="66">
        <v>43.13</v>
      </c>
      <c r="K67" s="66">
        <v>196</v>
      </c>
      <c r="L67" s="68">
        <v>336022</v>
      </c>
      <c r="M67" s="65">
        <v>32.81</v>
      </c>
      <c r="N67" s="66">
        <v>27.68</v>
      </c>
      <c r="O67" s="66">
        <v>38.76</v>
      </c>
      <c r="P67" s="66">
        <v>189</v>
      </c>
      <c r="Q67" s="67">
        <v>339920</v>
      </c>
    </row>
    <row r="68" spans="1:17" x14ac:dyDescent="0.35">
      <c r="A68" s="37" t="s">
        <v>40</v>
      </c>
      <c r="B68" s="37" t="s">
        <v>79</v>
      </c>
      <c r="C68" s="65">
        <v>38.93</v>
      </c>
      <c r="D68" s="66">
        <v>29.09</v>
      </c>
      <c r="E68" s="66">
        <v>51.4</v>
      </c>
      <c r="F68" s="66">
        <v>59</v>
      </c>
      <c r="G68" s="68">
        <v>106804</v>
      </c>
      <c r="H68" s="65">
        <v>39.46</v>
      </c>
      <c r="I68" s="66">
        <v>25.67</v>
      </c>
      <c r="J68" s="66">
        <v>58.77</v>
      </c>
      <c r="K68" s="66">
        <v>29</v>
      </c>
      <c r="L68" s="68">
        <v>53341</v>
      </c>
      <c r="M68" s="65">
        <v>39.14</v>
      </c>
      <c r="N68" s="66">
        <v>25.7</v>
      </c>
      <c r="O68" s="66">
        <v>58</v>
      </c>
      <c r="P68" s="66">
        <v>30</v>
      </c>
      <c r="Q68" s="67">
        <v>53463</v>
      </c>
    </row>
    <row r="69" spans="1:17" x14ac:dyDescent="0.35">
      <c r="A69" s="37" t="s">
        <v>40</v>
      </c>
      <c r="B69" s="37" t="s">
        <v>80</v>
      </c>
      <c r="C69" s="65">
        <v>34.72</v>
      </c>
      <c r="D69" s="66">
        <v>31.19</v>
      </c>
      <c r="E69" s="66">
        <v>38.590000000000003</v>
      </c>
      <c r="F69" s="66">
        <v>407</v>
      </c>
      <c r="G69" s="68">
        <v>807983</v>
      </c>
      <c r="H69" s="65">
        <v>40.36</v>
      </c>
      <c r="I69" s="66">
        <v>34.86</v>
      </c>
      <c r="J69" s="66">
        <v>46.57</v>
      </c>
      <c r="K69" s="66">
        <v>225</v>
      </c>
      <c r="L69" s="68">
        <v>398553</v>
      </c>
      <c r="M69" s="65">
        <v>29.41</v>
      </c>
      <c r="N69" s="66">
        <v>25</v>
      </c>
      <c r="O69" s="66">
        <v>34.49</v>
      </c>
      <c r="P69" s="66">
        <v>182</v>
      </c>
      <c r="Q69" s="67">
        <v>409430</v>
      </c>
    </row>
    <row r="70" spans="1:17" s="28" customFormat="1" x14ac:dyDescent="0.35">
      <c r="A70" s="57" t="s">
        <v>40</v>
      </c>
      <c r="B70" s="57" t="s">
        <v>81</v>
      </c>
      <c r="C70" s="69">
        <v>34.06</v>
      </c>
      <c r="D70" s="70">
        <v>33.24</v>
      </c>
      <c r="E70" s="70">
        <v>34.9</v>
      </c>
      <c r="F70" s="71">
        <v>7111</v>
      </c>
      <c r="G70" s="72">
        <v>14575775</v>
      </c>
      <c r="H70" s="69">
        <v>37.65</v>
      </c>
      <c r="I70" s="70">
        <v>36.42</v>
      </c>
      <c r="J70" s="70">
        <v>38.92</v>
      </c>
      <c r="K70" s="71">
        <v>3751</v>
      </c>
      <c r="L70" s="72">
        <v>7369537</v>
      </c>
      <c r="M70" s="69">
        <v>30.54</v>
      </c>
      <c r="N70" s="70">
        <v>29.45</v>
      </c>
      <c r="O70" s="70">
        <v>31.65</v>
      </c>
      <c r="P70" s="71">
        <v>3360</v>
      </c>
      <c r="Q70" s="71">
        <v>7206238</v>
      </c>
    </row>
    <row r="71" spans="1:17" s="28" customFormat="1" x14ac:dyDescent="0.35">
      <c r="A71" s="57" t="s">
        <v>40</v>
      </c>
      <c r="B71" s="57" t="s">
        <v>25</v>
      </c>
      <c r="C71" s="69">
        <v>35.549999999999997</v>
      </c>
      <c r="D71" s="70">
        <v>35.18</v>
      </c>
      <c r="E71" s="70">
        <v>35.92</v>
      </c>
      <c r="F71" s="71">
        <v>39669</v>
      </c>
      <c r="G71" s="72">
        <v>76071934</v>
      </c>
      <c r="H71" s="69">
        <v>39.659999999999997</v>
      </c>
      <c r="I71" s="70">
        <v>39.11</v>
      </c>
      <c r="J71" s="70">
        <v>40.229999999999997</v>
      </c>
      <c r="K71" s="71">
        <v>20800</v>
      </c>
      <c r="L71" s="72">
        <v>38017270</v>
      </c>
      <c r="M71" s="69">
        <v>31.77</v>
      </c>
      <c r="N71" s="70">
        <v>31.29</v>
      </c>
      <c r="O71" s="70">
        <v>32.26</v>
      </c>
      <c r="P71" s="71">
        <v>18869</v>
      </c>
      <c r="Q71" s="71">
        <v>38054664</v>
      </c>
    </row>
    <row r="73" spans="1:17" x14ac:dyDescent="0.35">
      <c r="A73" s="20" t="s">
        <v>82</v>
      </c>
    </row>
    <row r="74" spans="1:17" x14ac:dyDescent="0.35">
      <c r="G74" s="99"/>
      <c r="H74" s="24"/>
      <c r="I74" s="24"/>
      <c r="J74" s="24"/>
      <c r="K74" s="99"/>
      <c r="L74" s="99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9"/>
      <c r="H75" s="24"/>
      <c r="I75" s="24"/>
      <c r="J75" s="24"/>
      <c r="K75" s="24"/>
      <c r="L75" s="99"/>
      <c r="M75" s="99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zoomScale="54" zoomScaleNormal="54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125</v>
      </c>
    </row>
    <row r="3" spans="1:6" x14ac:dyDescent="0.35">
      <c r="A3" s="37" t="s">
        <v>113</v>
      </c>
      <c r="B3" s="37" t="s">
        <v>114</v>
      </c>
      <c r="C3" s="37" t="s">
        <v>115</v>
      </c>
      <c r="D3" s="37" t="s">
        <v>126</v>
      </c>
      <c r="E3" s="37" t="s">
        <v>117</v>
      </c>
      <c r="F3" s="37" t="s">
        <v>118</v>
      </c>
    </row>
    <row r="4" spans="1:6" x14ac:dyDescent="0.35">
      <c r="A4" s="37" t="s">
        <v>108</v>
      </c>
      <c r="B4" s="37" t="s">
        <v>0</v>
      </c>
      <c r="C4" s="37" t="s">
        <v>109</v>
      </c>
      <c r="D4" s="37">
        <v>1988</v>
      </c>
      <c r="E4" s="37">
        <v>18.309999999999999</v>
      </c>
      <c r="F4" s="37">
        <v>18.82</v>
      </c>
    </row>
    <row r="5" spans="1:6" x14ac:dyDescent="0.35">
      <c r="A5" s="37" t="s">
        <v>108</v>
      </c>
      <c r="B5" s="37" t="s">
        <v>0</v>
      </c>
      <c r="C5" s="37" t="s">
        <v>109</v>
      </c>
      <c r="D5" s="37">
        <v>1989</v>
      </c>
      <c r="E5" s="37">
        <v>15.57</v>
      </c>
      <c r="F5" s="37">
        <v>18.36</v>
      </c>
    </row>
    <row r="6" spans="1:6" x14ac:dyDescent="0.35">
      <c r="A6" s="37" t="s">
        <v>108</v>
      </c>
      <c r="B6" s="37" t="s">
        <v>0</v>
      </c>
      <c r="C6" s="37" t="s">
        <v>109</v>
      </c>
      <c r="D6" s="37">
        <v>1990</v>
      </c>
      <c r="E6" s="37">
        <v>15.48</v>
      </c>
      <c r="F6" s="37">
        <v>17.920000000000002</v>
      </c>
    </row>
    <row r="7" spans="1:6" x14ac:dyDescent="0.35">
      <c r="A7" s="37" t="s">
        <v>108</v>
      </c>
      <c r="B7" s="37" t="s">
        <v>0</v>
      </c>
      <c r="C7" s="37" t="s">
        <v>109</v>
      </c>
      <c r="D7" s="37">
        <v>1991</v>
      </c>
      <c r="E7" s="37">
        <v>15.72</v>
      </c>
      <c r="F7" s="37">
        <v>17.489999999999998</v>
      </c>
    </row>
    <row r="8" spans="1:6" x14ac:dyDescent="0.35">
      <c r="A8" s="37" t="s">
        <v>108</v>
      </c>
      <c r="B8" s="37" t="s">
        <v>0</v>
      </c>
      <c r="C8" s="37" t="s">
        <v>109</v>
      </c>
      <c r="D8" s="37">
        <v>1992</v>
      </c>
      <c r="E8" s="37">
        <v>18.239999999999998</v>
      </c>
      <c r="F8" s="37">
        <v>17.079999999999998</v>
      </c>
    </row>
    <row r="9" spans="1:6" x14ac:dyDescent="0.35">
      <c r="A9" s="37" t="s">
        <v>108</v>
      </c>
      <c r="B9" s="37" t="s">
        <v>0</v>
      </c>
      <c r="C9" s="37" t="s">
        <v>109</v>
      </c>
      <c r="D9" s="37">
        <v>1993</v>
      </c>
      <c r="E9" s="37">
        <v>18.239999999999998</v>
      </c>
      <c r="F9" s="37">
        <v>16.670000000000002</v>
      </c>
    </row>
    <row r="10" spans="1:6" x14ac:dyDescent="0.35">
      <c r="A10" s="37" t="s">
        <v>108</v>
      </c>
      <c r="B10" s="37" t="s">
        <v>0</v>
      </c>
      <c r="C10" s="37" t="s">
        <v>109</v>
      </c>
      <c r="D10" s="37">
        <v>1994</v>
      </c>
      <c r="E10" s="37">
        <v>16.09</v>
      </c>
      <c r="F10" s="37">
        <v>16.27</v>
      </c>
    </row>
    <row r="11" spans="1:6" x14ac:dyDescent="0.35">
      <c r="A11" s="37" t="s">
        <v>108</v>
      </c>
      <c r="B11" s="37" t="s">
        <v>0</v>
      </c>
      <c r="C11" s="37" t="s">
        <v>109</v>
      </c>
      <c r="D11" s="37">
        <v>1995</v>
      </c>
      <c r="E11" s="37">
        <v>15.26</v>
      </c>
      <c r="F11" s="37">
        <v>15.88</v>
      </c>
    </row>
    <row r="12" spans="1:6" x14ac:dyDescent="0.35">
      <c r="A12" s="37" t="s">
        <v>108</v>
      </c>
      <c r="B12" s="37" t="s">
        <v>0</v>
      </c>
      <c r="C12" s="37" t="s">
        <v>109</v>
      </c>
      <c r="D12" s="37">
        <v>1996</v>
      </c>
      <c r="E12" s="37">
        <v>18.38</v>
      </c>
      <c r="F12" s="37">
        <v>15.5</v>
      </c>
    </row>
    <row r="13" spans="1:6" x14ac:dyDescent="0.35">
      <c r="A13" s="37" t="s">
        <v>108</v>
      </c>
      <c r="B13" s="37" t="s">
        <v>0</v>
      </c>
      <c r="C13" s="37" t="s">
        <v>109</v>
      </c>
      <c r="D13" s="37">
        <v>1997</v>
      </c>
      <c r="E13" s="37">
        <v>13.83</v>
      </c>
      <c r="F13" s="37">
        <v>15.12</v>
      </c>
    </row>
    <row r="14" spans="1:6" x14ac:dyDescent="0.35">
      <c r="A14" s="37" t="s">
        <v>108</v>
      </c>
      <c r="B14" s="37" t="s">
        <v>0</v>
      </c>
      <c r="C14" s="37" t="s">
        <v>109</v>
      </c>
      <c r="D14" s="37">
        <v>1998</v>
      </c>
      <c r="E14" s="37">
        <v>13.85</v>
      </c>
      <c r="F14" s="37">
        <v>14.76</v>
      </c>
    </row>
    <row r="15" spans="1:6" x14ac:dyDescent="0.35">
      <c r="A15" s="37" t="s">
        <v>108</v>
      </c>
      <c r="B15" s="37" t="s">
        <v>0</v>
      </c>
      <c r="C15" s="37" t="s">
        <v>109</v>
      </c>
      <c r="D15" s="37">
        <v>1999</v>
      </c>
      <c r="E15" s="37">
        <v>13.04</v>
      </c>
      <c r="F15" s="37">
        <v>14.41</v>
      </c>
    </row>
    <row r="16" spans="1:6" x14ac:dyDescent="0.35">
      <c r="A16" s="37" t="s">
        <v>108</v>
      </c>
      <c r="B16" s="37" t="s">
        <v>0</v>
      </c>
      <c r="C16" s="37" t="s">
        <v>109</v>
      </c>
      <c r="D16" s="37">
        <v>2000</v>
      </c>
      <c r="E16" s="37">
        <v>13.61</v>
      </c>
      <c r="F16" s="37">
        <v>14.06</v>
      </c>
    </row>
    <row r="17" spans="1:6" x14ac:dyDescent="0.35">
      <c r="A17" s="37" t="s">
        <v>108</v>
      </c>
      <c r="B17" s="37" t="s">
        <v>0</v>
      </c>
      <c r="C17" s="37" t="s">
        <v>109</v>
      </c>
      <c r="D17" s="37">
        <v>2001</v>
      </c>
      <c r="E17" s="37">
        <v>13.97</v>
      </c>
      <c r="F17" s="37">
        <v>13.72</v>
      </c>
    </row>
    <row r="18" spans="1:6" x14ac:dyDescent="0.35">
      <c r="A18" s="37" t="s">
        <v>108</v>
      </c>
      <c r="B18" s="37" t="s">
        <v>0</v>
      </c>
      <c r="C18" s="37" t="s">
        <v>109</v>
      </c>
      <c r="D18" s="37">
        <v>2002</v>
      </c>
      <c r="E18" s="37">
        <v>14.5</v>
      </c>
      <c r="F18" s="37">
        <v>13.4</v>
      </c>
    </row>
    <row r="19" spans="1:6" x14ac:dyDescent="0.35">
      <c r="A19" s="37" t="s">
        <v>108</v>
      </c>
      <c r="B19" s="37" t="s">
        <v>0</v>
      </c>
      <c r="C19" s="37" t="s">
        <v>109</v>
      </c>
      <c r="D19" s="37">
        <v>2003</v>
      </c>
      <c r="E19" s="37">
        <v>12.97</v>
      </c>
      <c r="F19" s="37">
        <v>13.07</v>
      </c>
    </row>
    <row r="20" spans="1:6" x14ac:dyDescent="0.35">
      <c r="A20" s="37" t="s">
        <v>108</v>
      </c>
      <c r="B20" s="37" t="s">
        <v>0</v>
      </c>
      <c r="C20" s="37" t="s">
        <v>109</v>
      </c>
      <c r="D20" s="37">
        <v>2004</v>
      </c>
      <c r="E20" s="37">
        <v>13.32</v>
      </c>
      <c r="F20" s="37">
        <v>12.76</v>
      </c>
    </row>
    <row r="21" spans="1:6" x14ac:dyDescent="0.35">
      <c r="A21" s="37" t="s">
        <v>108</v>
      </c>
      <c r="B21" s="37" t="s">
        <v>0</v>
      </c>
      <c r="C21" s="37" t="s">
        <v>109</v>
      </c>
      <c r="D21" s="37">
        <v>2005</v>
      </c>
      <c r="E21" s="37">
        <v>13.01</v>
      </c>
      <c r="F21" s="37">
        <v>12.46</v>
      </c>
    </row>
    <row r="22" spans="1:6" x14ac:dyDescent="0.35">
      <c r="A22" s="37" t="s">
        <v>108</v>
      </c>
      <c r="B22" s="37" t="s">
        <v>0</v>
      </c>
      <c r="C22" s="37" t="s">
        <v>109</v>
      </c>
      <c r="D22" s="37">
        <v>2006</v>
      </c>
      <c r="E22" s="37">
        <v>11.83</v>
      </c>
      <c r="F22" s="37">
        <v>12.16</v>
      </c>
    </row>
    <row r="23" spans="1:6" x14ac:dyDescent="0.35">
      <c r="A23" s="37" t="s">
        <v>108</v>
      </c>
      <c r="B23" s="37" t="s">
        <v>0</v>
      </c>
      <c r="C23" s="37" t="s">
        <v>109</v>
      </c>
      <c r="D23" s="37">
        <v>2007</v>
      </c>
      <c r="E23" s="37">
        <v>12.85</v>
      </c>
      <c r="F23" s="37">
        <v>11.87</v>
      </c>
    </row>
    <row r="24" spans="1:6" x14ac:dyDescent="0.35">
      <c r="A24" s="37" t="s">
        <v>108</v>
      </c>
      <c r="B24" s="37" t="s">
        <v>0</v>
      </c>
      <c r="C24" s="37" t="s">
        <v>109</v>
      </c>
      <c r="D24" s="37">
        <v>2008</v>
      </c>
      <c r="E24" s="37">
        <v>11.4</v>
      </c>
      <c r="F24" s="37">
        <v>11.58</v>
      </c>
    </row>
    <row r="25" spans="1:6" x14ac:dyDescent="0.35">
      <c r="A25" s="37" t="s">
        <v>108</v>
      </c>
      <c r="B25" s="37" t="s">
        <v>0</v>
      </c>
      <c r="C25" s="37" t="s">
        <v>109</v>
      </c>
      <c r="D25" s="37">
        <v>2009</v>
      </c>
      <c r="E25" s="37">
        <v>11.78</v>
      </c>
      <c r="F25" s="37">
        <v>11.3</v>
      </c>
    </row>
    <row r="26" spans="1:6" x14ac:dyDescent="0.35">
      <c r="A26" s="37" t="s">
        <v>108</v>
      </c>
      <c r="B26" s="37" t="s">
        <v>0</v>
      </c>
      <c r="C26" s="37" t="s">
        <v>109</v>
      </c>
      <c r="D26" s="37">
        <v>2010</v>
      </c>
      <c r="E26" s="37">
        <v>10.89</v>
      </c>
      <c r="F26" s="37">
        <v>11.03</v>
      </c>
    </row>
    <row r="27" spans="1:6" x14ac:dyDescent="0.35">
      <c r="A27" s="37" t="s">
        <v>108</v>
      </c>
      <c r="B27" s="37" t="s">
        <v>0</v>
      </c>
      <c r="C27" s="37" t="s">
        <v>109</v>
      </c>
      <c r="D27" s="37">
        <v>2011</v>
      </c>
      <c r="E27" s="37">
        <v>12.5</v>
      </c>
      <c r="F27" s="37">
        <v>10.77</v>
      </c>
    </row>
    <row r="28" spans="1:6" x14ac:dyDescent="0.35">
      <c r="A28" s="37" t="s">
        <v>108</v>
      </c>
      <c r="B28" s="37" t="s">
        <v>0</v>
      </c>
      <c r="C28" s="37" t="s">
        <v>109</v>
      </c>
      <c r="D28" s="37">
        <v>2012</v>
      </c>
      <c r="E28" s="37">
        <v>11.42</v>
      </c>
      <c r="F28" s="37">
        <v>10.51</v>
      </c>
    </row>
    <row r="29" spans="1:6" x14ac:dyDescent="0.35">
      <c r="A29" s="37" t="s">
        <v>108</v>
      </c>
      <c r="B29" s="37" t="s">
        <v>0</v>
      </c>
      <c r="C29" s="37" t="s">
        <v>109</v>
      </c>
      <c r="D29" s="37">
        <v>2013</v>
      </c>
      <c r="E29" s="37">
        <v>9.2899999999999991</v>
      </c>
      <c r="F29" s="37">
        <v>10.26</v>
      </c>
    </row>
    <row r="30" spans="1:6" x14ac:dyDescent="0.35">
      <c r="A30" s="37" t="s">
        <v>108</v>
      </c>
      <c r="B30" s="37" t="s">
        <v>0</v>
      </c>
      <c r="C30" s="37" t="s">
        <v>109</v>
      </c>
      <c r="D30" s="37">
        <v>2014</v>
      </c>
      <c r="E30" s="37">
        <v>9.98</v>
      </c>
      <c r="F30" s="37">
        <v>10.01</v>
      </c>
    </row>
    <row r="31" spans="1:6" x14ac:dyDescent="0.35">
      <c r="A31" s="37" t="s">
        <v>108</v>
      </c>
      <c r="B31" s="37" t="s">
        <v>0</v>
      </c>
      <c r="C31" s="37" t="s">
        <v>109</v>
      </c>
      <c r="D31" s="37">
        <v>2015</v>
      </c>
      <c r="E31" s="37">
        <v>10.31</v>
      </c>
      <c r="F31" s="37">
        <v>9.77</v>
      </c>
    </row>
    <row r="32" spans="1:6" x14ac:dyDescent="0.35">
      <c r="A32" s="37" t="s">
        <v>108</v>
      </c>
      <c r="B32" s="37" t="s">
        <v>0</v>
      </c>
      <c r="C32" s="37" t="s">
        <v>109</v>
      </c>
      <c r="D32" s="37">
        <v>2016</v>
      </c>
      <c r="E32" s="37">
        <v>9.34</v>
      </c>
      <c r="F32" s="37">
        <v>9.5399999999999991</v>
      </c>
    </row>
    <row r="33" spans="1:6" x14ac:dyDescent="0.35">
      <c r="A33" s="37" t="s">
        <v>108</v>
      </c>
      <c r="B33" s="37" t="s">
        <v>0</v>
      </c>
      <c r="C33" s="37" t="s">
        <v>109</v>
      </c>
      <c r="D33" s="37">
        <v>2017</v>
      </c>
      <c r="E33" s="37">
        <v>8.56</v>
      </c>
      <c r="F33" s="37">
        <v>9.31</v>
      </c>
    </row>
    <row r="34" spans="1:6" x14ac:dyDescent="0.35">
      <c r="A34" s="37" t="s">
        <v>108</v>
      </c>
      <c r="B34" s="37" t="s">
        <v>0</v>
      </c>
      <c r="C34" s="37" t="s">
        <v>109</v>
      </c>
      <c r="D34" s="37">
        <v>2018</v>
      </c>
      <c r="E34" s="37">
        <v>8.8800000000000008</v>
      </c>
      <c r="F34" s="37">
        <v>9.09</v>
      </c>
    </row>
    <row r="35" spans="1:6" x14ac:dyDescent="0.35">
      <c r="A35" s="37" t="s">
        <v>108</v>
      </c>
      <c r="B35" s="37" t="s">
        <v>0</v>
      </c>
      <c r="C35" s="37" t="s">
        <v>109</v>
      </c>
      <c r="D35" s="37">
        <v>2019</v>
      </c>
      <c r="E35" s="37">
        <v>7.83</v>
      </c>
      <c r="F35" s="37">
        <v>8.8699999999999992</v>
      </c>
    </row>
    <row r="36" spans="1:6" x14ac:dyDescent="0.35">
      <c r="A36" s="37" t="s">
        <v>113</v>
      </c>
      <c r="B36" s="37" t="s">
        <v>114</v>
      </c>
      <c r="C36" s="37" t="s">
        <v>115</v>
      </c>
      <c r="D36" s="37" t="s">
        <v>126</v>
      </c>
      <c r="E36" s="37" t="s">
        <v>119</v>
      </c>
      <c r="F36" s="37" t="s">
        <v>120</v>
      </c>
    </row>
    <row r="37" spans="1:6" x14ac:dyDescent="0.35">
      <c r="A37" s="37" t="s">
        <v>108</v>
      </c>
      <c r="B37" s="37" t="s">
        <v>0</v>
      </c>
      <c r="C37" s="37" t="s">
        <v>11</v>
      </c>
      <c r="D37" s="37">
        <v>1988</v>
      </c>
      <c r="E37" s="37">
        <v>17.809999999999999</v>
      </c>
      <c r="F37" s="37">
        <v>19.149999999999999</v>
      </c>
    </row>
    <row r="38" spans="1:6" x14ac:dyDescent="0.35">
      <c r="A38" s="37" t="s">
        <v>108</v>
      </c>
      <c r="B38" s="37" t="s">
        <v>0</v>
      </c>
      <c r="C38" s="37" t="s">
        <v>11</v>
      </c>
      <c r="D38" s="37">
        <v>1989</v>
      </c>
      <c r="E38" s="37">
        <v>16.05</v>
      </c>
      <c r="F38" s="37">
        <v>18.79</v>
      </c>
    </row>
    <row r="39" spans="1:6" x14ac:dyDescent="0.35">
      <c r="A39" s="37" t="s">
        <v>108</v>
      </c>
      <c r="B39" s="37" t="s">
        <v>0</v>
      </c>
      <c r="C39" s="37" t="s">
        <v>11</v>
      </c>
      <c r="D39" s="37">
        <v>1990</v>
      </c>
      <c r="E39" s="37">
        <v>16.43</v>
      </c>
      <c r="F39" s="37">
        <v>18.440000000000001</v>
      </c>
    </row>
    <row r="40" spans="1:6" x14ac:dyDescent="0.35">
      <c r="A40" s="37" t="s">
        <v>108</v>
      </c>
      <c r="B40" s="37" t="s">
        <v>0</v>
      </c>
      <c r="C40" s="37" t="s">
        <v>11</v>
      </c>
      <c r="D40" s="37">
        <v>1991</v>
      </c>
      <c r="E40" s="37">
        <v>13.43</v>
      </c>
      <c r="F40" s="37">
        <v>18.100000000000001</v>
      </c>
    </row>
    <row r="41" spans="1:6" x14ac:dyDescent="0.35">
      <c r="A41" s="37" t="s">
        <v>108</v>
      </c>
      <c r="B41" s="37" t="s">
        <v>0</v>
      </c>
      <c r="C41" s="37" t="s">
        <v>11</v>
      </c>
      <c r="D41" s="37">
        <v>1992</v>
      </c>
      <c r="E41" s="37">
        <v>19.64</v>
      </c>
      <c r="F41" s="37">
        <v>17.760000000000002</v>
      </c>
    </row>
    <row r="42" spans="1:6" x14ac:dyDescent="0.35">
      <c r="A42" s="37" t="s">
        <v>108</v>
      </c>
      <c r="B42" s="37" t="s">
        <v>0</v>
      </c>
      <c r="C42" s="37" t="s">
        <v>11</v>
      </c>
      <c r="D42" s="37">
        <v>1993</v>
      </c>
      <c r="E42" s="37">
        <v>14.4</v>
      </c>
      <c r="F42" s="37">
        <v>17.420000000000002</v>
      </c>
    </row>
    <row r="43" spans="1:6" x14ac:dyDescent="0.35">
      <c r="A43" s="37" t="s">
        <v>108</v>
      </c>
      <c r="B43" s="37" t="s">
        <v>0</v>
      </c>
      <c r="C43" s="37" t="s">
        <v>11</v>
      </c>
      <c r="D43" s="37">
        <v>1994</v>
      </c>
      <c r="E43" s="37">
        <v>18.89</v>
      </c>
      <c r="F43" s="37">
        <v>17.100000000000001</v>
      </c>
    </row>
    <row r="44" spans="1:6" x14ac:dyDescent="0.35">
      <c r="A44" s="37" t="s">
        <v>108</v>
      </c>
      <c r="B44" s="37" t="s">
        <v>0</v>
      </c>
      <c r="C44" s="37" t="s">
        <v>11</v>
      </c>
      <c r="D44" s="37">
        <v>1995</v>
      </c>
      <c r="E44" s="37">
        <v>16.12</v>
      </c>
      <c r="F44" s="37">
        <v>16.78</v>
      </c>
    </row>
    <row r="45" spans="1:6" x14ac:dyDescent="0.35">
      <c r="A45" s="37" t="s">
        <v>108</v>
      </c>
      <c r="B45" s="37" t="s">
        <v>0</v>
      </c>
      <c r="C45" s="37" t="s">
        <v>11</v>
      </c>
      <c r="D45" s="37">
        <v>1996</v>
      </c>
      <c r="E45" s="37">
        <v>17.12</v>
      </c>
      <c r="F45" s="37">
        <v>16.47</v>
      </c>
    </row>
    <row r="46" spans="1:6" x14ac:dyDescent="0.35">
      <c r="A46" s="37" t="s">
        <v>108</v>
      </c>
      <c r="B46" s="37" t="s">
        <v>0</v>
      </c>
      <c r="C46" s="37" t="s">
        <v>11</v>
      </c>
      <c r="D46" s="37">
        <v>1997</v>
      </c>
      <c r="E46" s="37">
        <v>17.77</v>
      </c>
      <c r="F46" s="37">
        <v>16.16</v>
      </c>
    </row>
    <row r="47" spans="1:6" x14ac:dyDescent="0.35">
      <c r="A47" s="37" t="s">
        <v>108</v>
      </c>
      <c r="B47" s="37" t="s">
        <v>0</v>
      </c>
      <c r="C47" s="37" t="s">
        <v>11</v>
      </c>
      <c r="D47" s="37">
        <v>1998</v>
      </c>
      <c r="E47" s="37">
        <v>18.29</v>
      </c>
      <c r="F47" s="37">
        <v>15.85</v>
      </c>
    </row>
    <row r="48" spans="1:6" x14ac:dyDescent="0.35">
      <c r="A48" s="37" t="s">
        <v>108</v>
      </c>
      <c r="B48" s="37" t="s">
        <v>0</v>
      </c>
      <c r="C48" s="37" t="s">
        <v>11</v>
      </c>
      <c r="D48" s="37">
        <v>1999</v>
      </c>
      <c r="E48" s="37">
        <v>14.27</v>
      </c>
      <c r="F48" s="37">
        <v>15.56</v>
      </c>
    </row>
    <row r="49" spans="1:6" x14ac:dyDescent="0.35">
      <c r="A49" s="37" t="s">
        <v>108</v>
      </c>
      <c r="B49" s="37" t="s">
        <v>0</v>
      </c>
      <c r="C49" s="37" t="s">
        <v>11</v>
      </c>
      <c r="D49" s="37">
        <v>2000</v>
      </c>
      <c r="E49" s="37">
        <v>17.649999999999999</v>
      </c>
      <c r="F49" s="37">
        <v>15.27</v>
      </c>
    </row>
    <row r="50" spans="1:6" x14ac:dyDescent="0.35">
      <c r="A50" s="37" t="s">
        <v>108</v>
      </c>
      <c r="B50" s="37" t="s">
        <v>0</v>
      </c>
      <c r="C50" s="37" t="s">
        <v>11</v>
      </c>
      <c r="D50" s="37">
        <v>2001</v>
      </c>
      <c r="E50" s="37">
        <v>15.04</v>
      </c>
      <c r="F50" s="37">
        <v>14.98</v>
      </c>
    </row>
    <row r="51" spans="1:6" x14ac:dyDescent="0.35">
      <c r="A51" s="37" t="s">
        <v>108</v>
      </c>
      <c r="B51" s="37" t="s">
        <v>0</v>
      </c>
      <c r="C51" s="37" t="s">
        <v>11</v>
      </c>
      <c r="D51" s="37">
        <v>2002</v>
      </c>
      <c r="E51" s="37">
        <v>15.7</v>
      </c>
      <c r="F51" s="37">
        <v>14.7</v>
      </c>
    </row>
    <row r="52" spans="1:6" x14ac:dyDescent="0.35">
      <c r="A52" s="37" t="s">
        <v>108</v>
      </c>
      <c r="B52" s="37" t="s">
        <v>0</v>
      </c>
      <c r="C52" s="37" t="s">
        <v>11</v>
      </c>
      <c r="D52" s="37">
        <v>2003</v>
      </c>
      <c r="E52" s="37">
        <v>14.86</v>
      </c>
      <c r="F52" s="37">
        <v>14.43</v>
      </c>
    </row>
    <row r="53" spans="1:6" x14ac:dyDescent="0.35">
      <c r="A53" s="37" t="s">
        <v>108</v>
      </c>
      <c r="B53" s="37" t="s">
        <v>0</v>
      </c>
      <c r="C53" s="37" t="s">
        <v>11</v>
      </c>
      <c r="D53" s="37">
        <v>2004</v>
      </c>
      <c r="E53" s="37">
        <v>14.47</v>
      </c>
      <c r="F53" s="37">
        <v>14.16</v>
      </c>
    </row>
    <row r="54" spans="1:6" x14ac:dyDescent="0.35">
      <c r="A54" s="37" t="s">
        <v>108</v>
      </c>
      <c r="B54" s="37" t="s">
        <v>0</v>
      </c>
      <c r="C54" s="37" t="s">
        <v>11</v>
      </c>
      <c r="D54" s="37">
        <v>2005</v>
      </c>
      <c r="E54" s="37">
        <v>13.96</v>
      </c>
      <c r="F54" s="37">
        <v>13.89</v>
      </c>
    </row>
    <row r="55" spans="1:6" x14ac:dyDescent="0.35">
      <c r="A55" s="37" t="s">
        <v>108</v>
      </c>
      <c r="B55" s="37" t="s">
        <v>0</v>
      </c>
      <c r="C55" s="37" t="s">
        <v>11</v>
      </c>
      <c r="D55" s="37">
        <v>2006</v>
      </c>
      <c r="E55" s="37">
        <v>14.96</v>
      </c>
      <c r="F55" s="37">
        <v>13.63</v>
      </c>
    </row>
    <row r="56" spans="1:6" x14ac:dyDescent="0.35">
      <c r="A56" s="37" t="s">
        <v>108</v>
      </c>
      <c r="B56" s="37" t="s">
        <v>0</v>
      </c>
      <c r="C56" s="37" t="s">
        <v>11</v>
      </c>
      <c r="D56" s="37">
        <v>2007</v>
      </c>
      <c r="E56" s="37">
        <v>14.05</v>
      </c>
      <c r="F56" s="37">
        <v>13.38</v>
      </c>
    </row>
    <row r="57" spans="1:6" x14ac:dyDescent="0.35">
      <c r="A57" s="37" t="s">
        <v>108</v>
      </c>
      <c r="B57" s="37" t="s">
        <v>0</v>
      </c>
      <c r="C57" s="37" t="s">
        <v>11</v>
      </c>
      <c r="D57" s="37">
        <v>2008</v>
      </c>
      <c r="E57" s="37">
        <v>15.28</v>
      </c>
      <c r="F57" s="37">
        <v>13.13</v>
      </c>
    </row>
    <row r="58" spans="1:6" x14ac:dyDescent="0.35">
      <c r="A58" s="37" t="s">
        <v>108</v>
      </c>
      <c r="B58" s="37" t="s">
        <v>0</v>
      </c>
      <c r="C58" s="37" t="s">
        <v>11</v>
      </c>
      <c r="D58" s="37">
        <v>2009</v>
      </c>
      <c r="E58" s="37">
        <v>13.85</v>
      </c>
      <c r="F58" s="37">
        <v>12.88</v>
      </c>
    </row>
    <row r="59" spans="1:6" x14ac:dyDescent="0.35">
      <c r="A59" s="37" t="s">
        <v>108</v>
      </c>
      <c r="B59" s="37" t="s">
        <v>0</v>
      </c>
      <c r="C59" s="37" t="s">
        <v>11</v>
      </c>
      <c r="D59" s="37">
        <v>2010</v>
      </c>
      <c r="E59" s="37">
        <v>12.87</v>
      </c>
      <c r="F59" s="37">
        <v>12.64</v>
      </c>
    </row>
    <row r="60" spans="1:6" x14ac:dyDescent="0.35">
      <c r="A60" s="37" t="s">
        <v>108</v>
      </c>
      <c r="B60" s="37" t="s">
        <v>0</v>
      </c>
      <c r="C60" s="37" t="s">
        <v>11</v>
      </c>
      <c r="D60" s="37">
        <v>2011</v>
      </c>
      <c r="E60" s="37">
        <v>13.06</v>
      </c>
      <c r="F60" s="37">
        <v>12.4</v>
      </c>
    </row>
    <row r="61" spans="1:6" x14ac:dyDescent="0.35">
      <c r="A61" s="37" t="s">
        <v>108</v>
      </c>
      <c r="B61" s="37" t="s">
        <v>0</v>
      </c>
      <c r="C61" s="37" t="s">
        <v>11</v>
      </c>
      <c r="D61" s="37">
        <v>2012</v>
      </c>
      <c r="E61" s="37">
        <v>9.6199999999999992</v>
      </c>
      <c r="F61" s="37">
        <v>12.17</v>
      </c>
    </row>
    <row r="62" spans="1:6" x14ac:dyDescent="0.35">
      <c r="A62" s="37" t="s">
        <v>108</v>
      </c>
      <c r="B62" s="37" t="s">
        <v>0</v>
      </c>
      <c r="C62" s="37" t="s">
        <v>11</v>
      </c>
      <c r="D62" s="37">
        <v>2013</v>
      </c>
      <c r="E62" s="37">
        <v>10.92</v>
      </c>
      <c r="F62" s="37">
        <v>11.94</v>
      </c>
    </row>
    <row r="63" spans="1:6" x14ac:dyDescent="0.35">
      <c r="A63" s="37" t="s">
        <v>108</v>
      </c>
      <c r="B63" s="37" t="s">
        <v>0</v>
      </c>
      <c r="C63" s="37" t="s">
        <v>11</v>
      </c>
      <c r="D63" s="37">
        <v>2014</v>
      </c>
      <c r="E63" s="37">
        <v>11.23</v>
      </c>
      <c r="F63" s="37">
        <v>11.72</v>
      </c>
    </row>
    <row r="64" spans="1:6" x14ac:dyDescent="0.35">
      <c r="A64" s="37" t="s">
        <v>108</v>
      </c>
      <c r="B64" s="37" t="s">
        <v>0</v>
      </c>
      <c r="C64" s="37" t="s">
        <v>11</v>
      </c>
      <c r="D64" s="37">
        <v>2015</v>
      </c>
      <c r="E64" s="37">
        <v>10.53</v>
      </c>
      <c r="F64" s="37">
        <v>11.5</v>
      </c>
    </row>
    <row r="65" spans="1:6" x14ac:dyDescent="0.35">
      <c r="A65" s="37" t="s">
        <v>108</v>
      </c>
      <c r="B65" s="37" t="s">
        <v>0</v>
      </c>
      <c r="C65" s="37" t="s">
        <v>11</v>
      </c>
      <c r="D65" s="37">
        <v>2016</v>
      </c>
      <c r="E65" s="37">
        <v>10.26</v>
      </c>
      <c r="F65" s="37">
        <v>11.29</v>
      </c>
    </row>
    <row r="66" spans="1:6" x14ac:dyDescent="0.35">
      <c r="A66" s="37" t="s">
        <v>108</v>
      </c>
      <c r="B66" s="37" t="s">
        <v>0</v>
      </c>
      <c r="C66" s="37" t="s">
        <v>11</v>
      </c>
      <c r="D66" s="37">
        <v>2017</v>
      </c>
      <c r="E66" s="37">
        <v>11.38</v>
      </c>
      <c r="F66" s="37">
        <v>11.08</v>
      </c>
    </row>
    <row r="67" spans="1:6" x14ac:dyDescent="0.35">
      <c r="A67" s="37" t="s">
        <v>108</v>
      </c>
      <c r="B67" s="37" t="s">
        <v>0</v>
      </c>
      <c r="C67" s="37" t="s">
        <v>11</v>
      </c>
      <c r="D67" s="37">
        <v>2018</v>
      </c>
      <c r="E67" s="37">
        <v>11.1</v>
      </c>
      <c r="F67" s="37">
        <v>10.87</v>
      </c>
    </row>
    <row r="68" spans="1:6" x14ac:dyDescent="0.35">
      <c r="A68" s="37" t="s">
        <v>108</v>
      </c>
      <c r="B68" s="37" t="s">
        <v>0</v>
      </c>
      <c r="C68" s="37" t="s">
        <v>11</v>
      </c>
      <c r="D68" s="37">
        <v>2019</v>
      </c>
      <c r="E68" s="37">
        <v>10.36</v>
      </c>
      <c r="F68" s="37">
        <v>10.66</v>
      </c>
    </row>
    <row r="69" spans="1:6" x14ac:dyDescent="0.35">
      <c r="A69" s="37" t="s">
        <v>113</v>
      </c>
      <c r="B69" s="37" t="s">
        <v>114</v>
      </c>
      <c r="C69" s="37" t="s">
        <v>115</v>
      </c>
      <c r="D69" s="37" t="s">
        <v>126</v>
      </c>
      <c r="E69" s="37" t="s">
        <v>121</v>
      </c>
      <c r="F69" s="37" t="s">
        <v>122</v>
      </c>
    </row>
    <row r="70" spans="1:6" x14ac:dyDescent="0.35">
      <c r="A70" s="37" t="s">
        <v>108</v>
      </c>
      <c r="B70" s="37" t="s">
        <v>0</v>
      </c>
      <c r="C70" s="37" t="s">
        <v>10</v>
      </c>
      <c r="D70" s="37">
        <v>1988</v>
      </c>
      <c r="E70" s="37">
        <v>32.79</v>
      </c>
      <c r="F70" s="37">
        <v>34.01</v>
      </c>
    </row>
    <row r="71" spans="1:6" x14ac:dyDescent="0.35">
      <c r="A71" s="37" t="s">
        <v>108</v>
      </c>
      <c r="B71" s="37" t="s">
        <v>0</v>
      </c>
      <c r="C71" s="37" t="s">
        <v>10</v>
      </c>
      <c r="D71" s="37">
        <v>1989</v>
      </c>
      <c r="E71" s="37">
        <v>28.41</v>
      </c>
      <c r="F71" s="37">
        <v>33.24</v>
      </c>
    </row>
    <row r="72" spans="1:6" x14ac:dyDescent="0.35">
      <c r="A72" s="37" t="s">
        <v>108</v>
      </c>
      <c r="B72" s="37" t="s">
        <v>0</v>
      </c>
      <c r="C72" s="37" t="s">
        <v>10</v>
      </c>
      <c r="D72" s="37">
        <v>1990</v>
      </c>
      <c r="E72" s="37">
        <v>36.049999999999997</v>
      </c>
      <c r="F72" s="37">
        <v>32.479999999999997</v>
      </c>
    </row>
    <row r="73" spans="1:6" x14ac:dyDescent="0.35">
      <c r="A73" s="37" t="s">
        <v>108</v>
      </c>
      <c r="B73" s="37" t="s">
        <v>0</v>
      </c>
      <c r="C73" s="37" t="s">
        <v>10</v>
      </c>
      <c r="D73" s="37">
        <v>1991</v>
      </c>
      <c r="E73" s="37">
        <v>26.04</v>
      </c>
      <c r="F73" s="37">
        <v>31.75</v>
      </c>
    </row>
    <row r="74" spans="1:6" x14ac:dyDescent="0.35">
      <c r="A74" s="37" t="s">
        <v>108</v>
      </c>
      <c r="B74" s="37" t="s">
        <v>0</v>
      </c>
      <c r="C74" s="37" t="s">
        <v>10</v>
      </c>
      <c r="D74" s="37">
        <v>1992</v>
      </c>
      <c r="E74" s="37">
        <v>30.87</v>
      </c>
      <c r="F74" s="37">
        <v>31.03</v>
      </c>
    </row>
    <row r="75" spans="1:6" x14ac:dyDescent="0.35">
      <c r="A75" s="37" t="s">
        <v>108</v>
      </c>
      <c r="B75" s="37" t="s">
        <v>0</v>
      </c>
      <c r="C75" s="37" t="s">
        <v>10</v>
      </c>
      <c r="D75" s="37">
        <v>1993</v>
      </c>
      <c r="E75" s="37">
        <v>29.64</v>
      </c>
      <c r="F75" s="37">
        <v>30.33</v>
      </c>
    </row>
    <row r="76" spans="1:6" x14ac:dyDescent="0.35">
      <c r="A76" s="37" t="s">
        <v>108</v>
      </c>
      <c r="B76" s="37" t="s">
        <v>0</v>
      </c>
      <c r="C76" s="37" t="s">
        <v>10</v>
      </c>
      <c r="D76" s="37">
        <v>1994</v>
      </c>
      <c r="E76" s="37">
        <v>33.54</v>
      </c>
      <c r="F76" s="37">
        <v>29.64</v>
      </c>
    </row>
    <row r="77" spans="1:6" x14ac:dyDescent="0.35">
      <c r="A77" s="37" t="s">
        <v>108</v>
      </c>
      <c r="B77" s="37" t="s">
        <v>0</v>
      </c>
      <c r="C77" s="37" t="s">
        <v>10</v>
      </c>
      <c r="D77" s="37">
        <v>1995</v>
      </c>
      <c r="E77" s="37">
        <v>26.66</v>
      </c>
      <c r="F77" s="37">
        <v>28.97</v>
      </c>
    </row>
    <row r="78" spans="1:6" x14ac:dyDescent="0.35">
      <c r="A78" s="37" t="s">
        <v>108</v>
      </c>
      <c r="B78" s="37" t="s">
        <v>0</v>
      </c>
      <c r="C78" s="37" t="s">
        <v>10</v>
      </c>
      <c r="D78" s="37">
        <v>1996</v>
      </c>
      <c r="E78" s="37">
        <v>27.76</v>
      </c>
      <c r="F78" s="37">
        <v>28.31</v>
      </c>
    </row>
    <row r="79" spans="1:6" x14ac:dyDescent="0.35">
      <c r="A79" s="37" t="s">
        <v>108</v>
      </c>
      <c r="B79" s="37" t="s">
        <v>0</v>
      </c>
      <c r="C79" s="37" t="s">
        <v>10</v>
      </c>
      <c r="D79" s="37">
        <v>1997</v>
      </c>
      <c r="E79" s="37">
        <v>25.14</v>
      </c>
      <c r="F79" s="37">
        <v>27.67</v>
      </c>
    </row>
    <row r="80" spans="1:6" x14ac:dyDescent="0.35">
      <c r="A80" s="37" t="s">
        <v>108</v>
      </c>
      <c r="B80" s="37" t="s">
        <v>0</v>
      </c>
      <c r="C80" s="37" t="s">
        <v>10</v>
      </c>
      <c r="D80" s="37">
        <v>1998</v>
      </c>
      <c r="E80" s="37">
        <v>30.92</v>
      </c>
      <c r="F80" s="37">
        <v>27.04</v>
      </c>
    </row>
    <row r="81" spans="1:6" x14ac:dyDescent="0.35">
      <c r="A81" s="37" t="s">
        <v>108</v>
      </c>
      <c r="B81" s="37" t="s">
        <v>0</v>
      </c>
      <c r="C81" s="37" t="s">
        <v>10</v>
      </c>
      <c r="D81" s="37">
        <v>1999</v>
      </c>
      <c r="E81" s="37">
        <v>27.02</v>
      </c>
      <c r="F81" s="37">
        <v>26.43</v>
      </c>
    </row>
    <row r="82" spans="1:6" x14ac:dyDescent="0.35">
      <c r="A82" s="37" t="s">
        <v>108</v>
      </c>
      <c r="B82" s="37" t="s">
        <v>0</v>
      </c>
      <c r="C82" s="37" t="s">
        <v>10</v>
      </c>
      <c r="D82" s="37">
        <v>2000</v>
      </c>
      <c r="E82" s="37">
        <v>21.95</v>
      </c>
      <c r="F82" s="37">
        <v>25.83</v>
      </c>
    </row>
    <row r="83" spans="1:6" x14ac:dyDescent="0.35">
      <c r="A83" s="37" t="s">
        <v>108</v>
      </c>
      <c r="B83" s="37" t="s">
        <v>0</v>
      </c>
      <c r="C83" s="37" t="s">
        <v>10</v>
      </c>
      <c r="D83" s="37">
        <v>2001</v>
      </c>
      <c r="E83" s="37">
        <v>24.46</v>
      </c>
      <c r="F83" s="37">
        <v>25.25</v>
      </c>
    </row>
    <row r="84" spans="1:6" x14ac:dyDescent="0.35">
      <c r="A84" s="37" t="s">
        <v>108</v>
      </c>
      <c r="B84" s="37" t="s">
        <v>0</v>
      </c>
      <c r="C84" s="37" t="s">
        <v>10</v>
      </c>
      <c r="D84" s="37">
        <v>2002</v>
      </c>
      <c r="E84" s="37">
        <v>27.97</v>
      </c>
      <c r="F84" s="37">
        <v>24.67</v>
      </c>
    </row>
    <row r="85" spans="1:6" x14ac:dyDescent="0.35">
      <c r="A85" s="37" t="s">
        <v>108</v>
      </c>
      <c r="B85" s="37" t="s">
        <v>0</v>
      </c>
      <c r="C85" s="37" t="s">
        <v>10</v>
      </c>
      <c r="D85" s="37">
        <v>2003</v>
      </c>
      <c r="E85" s="37">
        <v>23.35</v>
      </c>
      <c r="F85" s="37">
        <v>24.11</v>
      </c>
    </row>
    <row r="86" spans="1:6" x14ac:dyDescent="0.35">
      <c r="A86" s="37" t="s">
        <v>108</v>
      </c>
      <c r="B86" s="37" t="s">
        <v>0</v>
      </c>
      <c r="C86" s="37" t="s">
        <v>10</v>
      </c>
      <c r="D86" s="37">
        <v>2004</v>
      </c>
      <c r="E86" s="37">
        <v>21.13</v>
      </c>
      <c r="F86" s="37">
        <v>23.57</v>
      </c>
    </row>
    <row r="87" spans="1:6" x14ac:dyDescent="0.35">
      <c r="A87" s="37" t="s">
        <v>108</v>
      </c>
      <c r="B87" s="37" t="s">
        <v>0</v>
      </c>
      <c r="C87" s="37" t="s">
        <v>10</v>
      </c>
      <c r="D87" s="37">
        <v>2005</v>
      </c>
      <c r="E87" s="37">
        <v>25.44</v>
      </c>
      <c r="F87" s="37">
        <v>23.03</v>
      </c>
    </row>
    <row r="88" spans="1:6" x14ac:dyDescent="0.35">
      <c r="A88" s="37" t="s">
        <v>108</v>
      </c>
      <c r="B88" s="37" t="s">
        <v>0</v>
      </c>
      <c r="C88" s="37" t="s">
        <v>10</v>
      </c>
      <c r="D88" s="37">
        <v>2006</v>
      </c>
      <c r="E88" s="37">
        <v>28.71</v>
      </c>
      <c r="F88" s="37">
        <v>22.51</v>
      </c>
    </row>
    <row r="89" spans="1:6" x14ac:dyDescent="0.35">
      <c r="A89" s="37" t="s">
        <v>108</v>
      </c>
      <c r="B89" s="37" t="s">
        <v>0</v>
      </c>
      <c r="C89" s="37" t="s">
        <v>10</v>
      </c>
      <c r="D89" s="37">
        <v>2007</v>
      </c>
      <c r="E89" s="37">
        <v>25.98</v>
      </c>
      <c r="F89" s="37">
        <v>22</v>
      </c>
    </row>
    <row r="90" spans="1:6" x14ac:dyDescent="0.35">
      <c r="A90" s="37" t="s">
        <v>108</v>
      </c>
      <c r="B90" s="37" t="s">
        <v>0</v>
      </c>
      <c r="C90" s="37" t="s">
        <v>10</v>
      </c>
      <c r="D90" s="37">
        <v>2008</v>
      </c>
      <c r="E90" s="37">
        <v>25.91</v>
      </c>
      <c r="F90" s="37">
        <v>21.5</v>
      </c>
    </row>
    <row r="91" spans="1:6" x14ac:dyDescent="0.35">
      <c r="A91" s="37" t="s">
        <v>108</v>
      </c>
      <c r="B91" s="37" t="s">
        <v>0</v>
      </c>
      <c r="C91" s="37" t="s">
        <v>10</v>
      </c>
      <c r="D91" s="37">
        <v>2009</v>
      </c>
      <c r="E91" s="37">
        <v>19.149999999999999</v>
      </c>
      <c r="F91" s="37">
        <v>21.02</v>
      </c>
    </row>
    <row r="92" spans="1:6" x14ac:dyDescent="0.35">
      <c r="A92" s="37" t="s">
        <v>108</v>
      </c>
      <c r="B92" s="37" t="s">
        <v>0</v>
      </c>
      <c r="C92" s="37" t="s">
        <v>10</v>
      </c>
      <c r="D92" s="37">
        <v>2010</v>
      </c>
      <c r="E92" s="37">
        <v>19.02</v>
      </c>
      <c r="F92" s="37">
        <v>20.54</v>
      </c>
    </row>
    <row r="93" spans="1:6" x14ac:dyDescent="0.35">
      <c r="A93" s="37" t="s">
        <v>108</v>
      </c>
      <c r="B93" s="37" t="s">
        <v>0</v>
      </c>
      <c r="C93" s="37" t="s">
        <v>10</v>
      </c>
      <c r="D93" s="37">
        <v>2011</v>
      </c>
      <c r="E93" s="37">
        <v>21.77</v>
      </c>
      <c r="F93" s="37">
        <v>20.07</v>
      </c>
    </row>
    <row r="94" spans="1:6" x14ac:dyDescent="0.35">
      <c r="A94" s="37" t="s">
        <v>108</v>
      </c>
      <c r="B94" s="37" t="s">
        <v>0</v>
      </c>
      <c r="C94" s="37" t="s">
        <v>10</v>
      </c>
      <c r="D94" s="37">
        <v>2012</v>
      </c>
      <c r="E94" s="37">
        <v>19.059999999999999</v>
      </c>
      <c r="F94" s="37">
        <v>19.62</v>
      </c>
    </row>
    <row r="95" spans="1:6" x14ac:dyDescent="0.35">
      <c r="A95" s="37" t="s">
        <v>108</v>
      </c>
      <c r="B95" s="37" t="s">
        <v>0</v>
      </c>
      <c r="C95" s="37" t="s">
        <v>10</v>
      </c>
      <c r="D95" s="37">
        <v>2013</v>
      </c>
      <c r="E95" s="37">
        <v>14.45</v>
      </c>
      <c r="F95" s="37">
        <v>19.18</v>
      </c>
    </row>
    <row r="96" spans="1:6" x14ac:dyDescent="0.35">
      <c r="A96" s="37" t="s">
        <v>108</v>
      </c>
      <c r="B96" s="37" t="s">
        <v>0</v>
      </c>
      <c r="C96" s="37" t="s">
        <v>10</v>
      </c>
      <c r="D96" s="37">
        <v>2014</v>
      </c>
      <c r="E96" s="37">
        <v>18.14</v>
      </c>
      <c r="F96" s="37">
        <v>18.739999999999998</v>
      </c>
    </row>
    <row r="97" spans="1:6" x14ac:dyDescent="0.35">
      <c r="A97" s="37" t="s">
        <v>108</v>
      </c>
      <c r="B97" s="37" t="s">
        <v>0</v>
      </c>
      <c r="C97" s="37" t="s">
        <v>10</v>
      </c>
      <c r="D97" s="37">
        <v>2015</v>
      </c>
      <c r="E97" s="37">
        <v>19.079999999999998</v>
      </c>
      <c r="F97" s="37">
        <v>18.32</v>
      </c>
    </row>
    <row r="98" spans="1:6" x14ac:dyDescent="0.35">
      <c r="A98" s="37" t="s">
        <v>108</v>
      </c>
      <c r="B98" s="37" t="s">
        <v>0</v>
      </c>
      <c r="C98" s="37" t="s">
        <v>10</v>
      </c>
      <c r="D98" s="37">
        <v>2016</v>
      </c>
      <c r="E98" s="37">
        <v>16.350000000000001</v>
      </c>
      <c r="F98" s="37">
        <v>17.899999999999999</v>
      </c>
    </row>
    <row r="99" spans="1:6" x14ac:dyDescent="0.35">
      <c r="A99" s="37" t="s">
        <v>108</v>
      </c>
      <c r="B99" s="37" t="s">
        <v>0</v>
      </c>
      <c r="C99" s="37" t="s">
        <v>10</v>
      </c>
      <c r="D99" s="37">
        <v>2017</v>
      </c>
      <c r="E99" s="37">
        <v>17.13</v>
      </c>
      <c r="F99" s="37">
        <v>17.5</v>
      </c>
    </row>
    <row r="100" spans="1:6" x14ac:dyDescent="0.35">
      <c r="A100" s="37" t="s">
        <v>108</v>
      </c>
      <c r="B100" s="37" t="s">
        <v>0</v>
      </c>
      <c r="C100" s="37" t="s">
        <v>10</v>
      </c>
      <c r="D100" s="37">
        <v>2018</v>
      </c>
      <c r="E100" s="37">
        <v>18.02</v>
      </c>
      <c r="F100" s="37">
        <v>17.100000000000001</v>
      </c>
    </row>
    <row r="101" spans="1:6" x14ac:dyDescent="0.35">
      <c r="A101" s="37" t="s">
        <v>108</v>
      </c>
      <c r="B101" s="37" t="s">
        <v>0</v>
      </c>
      <c r="C101" s="37" t="s">
        <v>10</v>
      </c>
      <c r="D101" s="37">
        <v>2019</v>
      </c>
      <c r="E101" s="37">
        <v>13.2</v>
      </c>
      <c r="F101" s="37">
        <v>16.71</v>
      </c>
    </row>
    <row r="102" spans="1:6" x14ac:dyDescent="0.35">
      <c r="A102" s="37" t="s">
        <v>113</v>
      </c>
      <c r="B102" s="37" t="s">
        <v>114</v>
      </c>
      <c r="C102" s="37" t="s">
        <v>115</v>
      </c>
      <c r="D102" s="37" t="s">
        <v>126</v>
      </c>
      <c r="E102" s="37" t="s">
        <v>123</v>
      </c>
      <c r="F102" s="37" t="s">
        <v>124</v>
      </c>
    </row>
    <row r="103" spans="1:6" x14ac:dyDescent="0.35">
      <c r="A103" s="37" t="s">
        <v>108</v>
      </c>
      <c r="B103" s="37" t="s">
        <v>0</v>
      </c>
      <c r="C103" s="37" t="s">
        <v>9</v>
      </c>
      <c r="D103" s="37">
        <v>1988</v>
      </c>
      <c r="E103" s="37">
        <v>24.72</v>
      </c>
      <c r="F103" s="37">
        <v>25.44</v>
      </c>
    </row>
    <row r="104" spans="1:6" x14ac:dyDescent="0.35">
      <c r="A104" s="37" t="s">
        <v>108</v>
      </c>
      <c r="B104" s="37" t="s">
        <v>0</v>
      </c>
      <c r="C104" s="37" t="s">
        <v>9</v>
      </c>
      <c r="D104" s="37">
        <v>1989</v>
      </c>
      <c r="E104" s="37">
        <v>24.62</v>
      </c>
      <c r="F104" s="37">
        <v>24.69</v>
      </c>
    </row>
    <row r="105" spans="1:6" x14ac:dyDescent="0.35">
      <c r="A105" s="37" t="s">
        <v>108</v>
      </c>
      <c r="B105" s="37" t="s">
        <v>0</v>
      </c>
      <c r="C105" s="37" t="s">
        <v>9</v>
      </c>
      <c r="D105" s="37">
        <v>1990</v>
      </c>
      <c r="E105" s="37">
        <v>24.4</v>
      </c>
      <c r="F105" s="37">
        <v>23.96</v>
      </c>
    </row>
    <row r="106" spans="1:6" x14ac:dyDescent="0.35">
      <c r="A106" s="37" t="s">
        <v>108</v>
      </c>
      <c r="B106" s="37" t="s">
        <v>0</v>
      </c>
      <c r="C106" s="37" t="s">
        <v>9</v>
      </c>
      <c r="D106" s="37">
        <v>1991</v>
      </c>
      <c r="E106" s="37">
        <v>23.31</v>
      </c>
      <c r="F106" s="37">
        <v>23.25</v>
      </c>
    </row>
    <row r="107" spans="1:6" x14ac:dyDescent="0.35">
      <c r="A107" s="37" t="s">
        <v>108</v>
      </c>
      <c r="B107" s="37" t="s">
        <v>0</v>
      </c>
      <c r="C107" s="37" t="s">
        <v>9</v>
      </c>
      <c r="D107" s="37">
        <v>1992</v>
      </c>
      <c r="E107" s="37">
        <v>21.63</v>
      </c>
      <c r="F107" s="37">
        <v>22.57</v>
      </c>
    </row>
    <row r="108" spans="1:6" x14ac:dyDescent="0.35">
      <c r="A108" s="37" t="s">
        <v>108</v>
      </c>
      <c r="B108" s="37" t="s">
        <v>0</v>
      </c>
      <c r="C108" s="37" t="s">
        <v>9</v>
      </c>
      <c r="D108" s="37">
        <v>1993</v>
      </c>
      <c r="E108" s="37">
        <v>19.91</v>
      </c>
      <c r="F108" s="37">
        <v>21.9</v>
      </c>
    </row>
    <row r="109" spans="1:6" x14ac:dyDescent="0.35">
      <c r="A109" s="37" t="s">
        <v>108</v>
      </c>
      <c r="B109" s="37" t="s">
        <v>0</v>
      </c>
      <c r="C109" s="37" t="s">
        <v>9</v>
      </c>
      <c r="D109" s="37">
        <v>1994</v>
      </c>
      <c r="E109" s="37">
        <v>22.25</v>
      </c>
      <c r="F109" s="37">
        <v>21.26</v>
      </c>
    </row>
    <row r="110" spans="1:6" x14ac:dyDescent="0.35">
      <c r="A110" s="37" t="s">
        <v>108</v>
      </c>
      <c r="B110" s="37" t="s">
        <v>0</v>
      </c>
      <c r="C110" s="37" t="s">
        <v>9</v>
      </c>
      <c r="D110" s="37">
        <v>1995</v>
      </c>
      <c r="E110" s="37">
        <v>21.25</v>
      </c>
      <c r="F110" s="37">
        <v>20.63</v>
      </c>
    </row>
    <row r="111" spans="1:6" x14ac:dyDescent="0.35">
      <c r="A111" s="37" t="s">
        <v>108</v>
      </c>
      <c r="B111" s="37" t="s">
        <v>0</v>
      </c>
      <c r="C111" s="37" t="s">
        <v>9</v>
      </c>
      <c r="D111" s="37">
        <v>1996</v>
      </c>
      <c r="E111" s="37">
        <v>20.37</v>
      </c>
      <c r="F111" s="37">
        <v>20.02</v>
      </c>
    </row>
    <row r="112" spans="1:6" x14ac:dyDescent="0.35">
      <c r="A112" s="37" t="s">
        <v>108</v>
      </c>
      <c r="B112" s="37" t="s">
        <v>0</v>
      </c>
      <c r="C112" s="37" t="s">
        <v>9</v>
      </c>
      <c r="D112" s="37">
        <v>1997</v>
      </c>
      <c r="E112" s="37">
        <v>20.79</v>
      </c>
      <c r="F112" s="37">
        <v>19.43</v>
      </c>
    </row>
    <row r="113" spans="1:6" x14ac:dyDescent="0.35">
      <c r="A113" s="37" t="s">
        <v>108</v>
      </c>
      <c r="B113" s="37" t="s">
        <v>0</v>
      </c>
      <c r="C113" s="37" t="s">
        <v>9</v>
      </c>
      <c r="D113" s="37">
        <v>1998</v>
      </c>
      <c r="E113" s="37">
        <v>19.32</v>
      </c>
      <c r="F113" s="37">
        <v>18.86</v>
      </c>
    </row>
    <row r="114" spans="1:6" x14ac:dyDescent="0.35">
      <c r="A114" s="37" t="s">
        <v>108</v>
      </c>
      <c r="B114" s="37" t="s">
        <v>0</v>
      </c>
      <c r="C114" s="37" t="s">
        <v>9</v>
      </c>
      <c r="D114" s="37">
        <v>1999</v>
      </c>
      <c r="E114" s="37">
        <v>17.96</v>
      </c>
      <c r="F114" s="37">
        <v>18.3</v>
      </c>
    </row>
    <row r="115" spans="1:6" x14ac:dyDescent="0.35">
      <c r="A115" s="37" t="s">
        <v>108</v>
      </c>
      <c r="B115" s="37" t="s">
        <v>0</v>
      </c>
      <c r="C115" s="37" t="s">
        <v>9</v>
      </c>
      <c r="D115" s="37">
        <v>2000</v>
      </c>
      <c r="E115" s="37">
        <v>18.2</v>
      </c>
      <c r="F115" s="37">
        <v>17.760000000000002</v>
      </c>
    </row>
    <row r="116" spans="1:6" x14ac:dyDescent="0.35">
      <c r="A116" s="37" t="s">
        <v>108</v>
      </c>
      <c r="B116" s="37" t="s">
        <v>0</v>
      </c>
      <c r="C116" s="37" t="s">
        <v>9</v>
      </c>
      <c r="D116" s="37">
        <v>2001</v>
      </c>
      <c r="E116" s="37">
        <v>17.02</v>
      </c>
      <c r="F116" s="37">
        <v>17.239999999999998</v>
      </c>
    </row>
    <row r="117" spans="1:6" x14ac:dyDescent="0.35">
      <c r="A117" s="37" t="s">
        <v>108</v>
      </c>
      <c r="B117" s="37" t="s">
        <v>0</v>
      </c>
      <c r="C117" s="37" t="s">
        <v>9</v>
      </c>
      <c r="D117" s="37">
        <v>2002</v>
      </c>
      <c r="E117" s="37">
        <v>16.38</v>
      </c>
      <c r="F117" s="37">
        <v>16.73</v>
      </c>
    </row>
    <row r="118" spans="1:6" x14ac:dyDescent="0.35">
      <c r="A118" s="37" t="s">
        <v>108</v>
      </c>
      <c r="B118" s="37" t="s">
        <v>0</v>
      </c>
      <c r="C118" s="37" t="s">
        <v>9</v>
      </c>
      <c r="D118" s="37">
        <v>2003</v>
      </c>
      <c r="E118" s="37">
        <v>16.18</v>
      </c>
      <c r="F118" s="37">
        <v>16.23</v>
      </c>
    </row>
    <row r="119" spans="1:6" x14ac:dyDescent="0.35">
      <c r="A119" s="37" t="s">
        <v>108</v>
      </c>
      <c r="B119" s="37" t="s">
        <v>0</v>
      </c>
      <c r="C119" s="37" t="s">
        <v>9</v>
      </c>
      <c r="D119" s="37">
        <v>2004</v>
      </c>
      <c r="E119" s="37">
        <v>15.29</v>
      </c>
      <c r="F119" s="37">
        <v>15.76</v>
      </c>
    </row>
    <row r="120" spans="1:6" x14ac:dyDescent="0.35">
      <c r="A120" s="37" t="s">
        <v>108</v>
      </c>
      <c r="B120" s="37" t="s">
        <v>0</v>
      </c>
      <c r="C120" s="37" t="s">
        <v>9</v>
      </c>
      <c r="D120" s="37">
        <v>2005</v>
      </c>
      <c r="E120" s="37">
        <v>14.35</v>
      </c>
      <c r="F120" s="37">
        <v>15.29</v>
      </c>
    </row>
    <row r="121" spans="1:6" x14ac:dyDescent="0.35">
      <c r="A121" s="37" t="s">
        <v>108</v>
      </c>
      <c r="B121" s="37" t="s">
        <v>0</v>
      </c>
      <c r="C121" s="37" t="s">
        <v>9</v>
      </c>
      <c r="D121" s="37">
        <v>2006</v>
      </c>
      <c r="E121" s="37">
        <v>15.66</v>
      </c>
      <c r="F121" s="37">
        <v>14.84</v>
      </c>
    </row>
    <row r="122" spans="1:6" x14ac:dyDescent="0.35">
      <c r="A122" s="37" t="s">
        <v>108</v>
      </c>
      <c r="B122" s="37" t="s">
        <v>0</v>
      </c>
      <c r="C122" s="37" t="s">
        <v>9</v>
      </c>
      <c r="D122" s="37">
        <v>2007</v>
      </c>
      <c r="E122" s="37">
        <v>15</v>
      </c>
      <c r="F122" s="37">
        <v>14.4</v>
      </c>
    </row>
    <row r="123" spans="1:6" x14ac:dyDescent="0.35">
      <c r="A123" s="37" t="s">
        <v>108</v>
      </c>
      <c r="B123" s="37" t="s">
        <v>0</v>
      </c>
      <c r="C123" s="37" t="s">
        <v>9</v>
      </c>
      <c r="D123" s="37">
        <v>2008</v>
      </c>
      <c r="E123" s="37">
        <v>14.28</v>
      </c>
      <c r="F123" s="37">
        <v>13.98</v>
      </c>
    </row>
    <row r="124" spans="1:6" x14ac:dyDescent="0.35">
      <c r="A124" s="37" t="s">
        <v>108</v>
      </c>
      <c r="B124" s="37" t="s">
        <v>0</v>
      </c>
      <c r="C124" s="37" t="s">
        <v>9</v>
      </c>
      <c r="D124" s="37">
        <v>2009</v>
      </c>
      <c r="E124" s="37">
        <v>13.96</v>
      </c>
      <c r="F124" s="37">
        <v>13.57</v>
      </c>
    </row>
    <row r="125" spans="1:6" x14ac:dyDescent="0.35">
      <c r="A125" s="37" t="s">
        <v>108</v>
      </c>
      <c r="B125" s="37" t="s">
        <v>0</v>
      </c>
      <c r="C125" s="37" t="s">
        <v>9</v>
      </c>
      <c r="D125" s="37">
        <v>2010</v>
      </c>
      <c r="E125" s="37">
        <v>12.94</v>
      </c>
      <c r="F125" s="37">
        <v>13.17</v>
      </c>
    </row>
    <row r="126" spans="1:6" x14ac:dyDescent="0.35">
      <c r="A126" s="37" t="s">
        <v>108</v>
      </c>
      <c r="B126" s="37" t="s">
        <v>0</v>
      </c>
      <c r="C126" s="37" t="s">
        <v>9</v>
      </c>
      <c r="D126" s="37">
        <v>2011</v>
      </c>
      <c r="E126" s="37">
        <v>13.33</v>
      </c>
      <c r="F126" s="37">
        <v>12.78</v>
      </c>
    </row>
    <row r="127" spans="1:6" x14ac:dyDescent="0.35">
      <c r="A127" s="37" t="s">
        <v>108</v>
      </c>
      <c r="B127" s="37" t="s">
        <v>0</v>
      </c>
      <c r="C127" s="37" t="s">
        <v>9</v>
      </c>
      <c r="D127" s="37">
        <v>2012</v>
      </c>
      <c r="E127" s="37">
        <v>12.19</v>
      </c>
      <c r="F127" s="37">
        <v>12.4</v>
      </c>
    </row>
    <row r="128" spans="1:6" x14ac:dyDescent="0.35">
      <c r="A128" s="37" t="s">
        <v>108</v>
      </c>
      <c r="B128" s="37" t="s">
        <v>0</v>
      </c>
      <c r="C128" s="37" t="s">
        <v>9</v>
      </c>
      <c r="D128" s="37">
        <v>2013</v>
      </c>
      <c r="E128" s="37">
        <v>10.98</v>
      </c>
      <c r="F128" s="37">
        <v>12.03</v>
      </c>
    </row>
    <row r="129" spans="1:6" x14ac:dyDescent="0.35">
      <c r="A129" s="37" t="s">
        <v>108</v>
      </c>
      <c r="B129" s="37" t="s">
        <v>0</v>
      </c>
      <c r="C129" s="37" t="s">
        <v>9</v>
      </c>
      <c r="D129" s="37">
        <v>2014</v>
      </c>
      <c r="E129" s="37">
        <v>11.3</v>
      </c>
      <c r="F129" s="37">
        <v>11.68</v>
      </c>
    </row>
    <row r="130" spans="1:6" x14ac:dyDescent="0.35">
      <c r="A130" s="37" t="s">
        <v>108</v>
      </c>
      <c r="B130" s="37" t="s">
        <v>0</v>
      </c>
      <c r="C130" s="37" t="s">
        <v>9</v>
      </c>
      <c r="D130" s="37">
        <v>2015</v>
      </c>
      <c r="E130" s="37">
        <v>11.45</v>
      </c>
      <c r="F130" s="37">
        <v>11.34</v>
      </c>
    </row>
    <row r="131" spans="1:6" x14ac:dyDescent="0.35">
      <c r="A131" s="37" t="s">
        <v>108</v>
      </c>
      <c r="B131" s="37" t="s">
        <v>0</v>
      </c>
      <c r="C131" s="37" t="s">
        <v>9</v>
      </c>
      <c r="D131" s="37">
        <v>2016</v>
      </c>
      <c r="E131" s="37">
        <v>11.5</v>
      </c>
      <c r="F131" s="37">
        <v>11</v>
      </c>
    </row>
    <row r="132" spans="1:6" x14ac:dyDescent="0.35">
      <c r="A132" s="37" t="s">
        <v>108</v>
      </c>
      <c r="B132" s="37" t="s">
        <v>0</v>
      </c>
      <c r="C132" s="37" t="s">
        <v>9</v>
      </c>
      <c r="D132" s="37">
        <v>2017</v>
      </c>
      <c r="E132" s="37">
        <v>10.36</v>
      </c>
      <c r="F132" s="37">
        <v>10.68</v>
      </c>
    </row>
    <row r="133" spans="1:6" x14ac:dyDescent="0.35">
      <c r="A133" s="37" t="s">
        <v>108</v>
      </c>
      <c r="B133" s="37" t="s">
        <v>0</v>
      </c>
      <c r="C133" s="37" t="s">
        <v>9</v>
      </c>
      <c r="D133" s="37">
        <v>2018</v>
      </c>
      <c r="E133" s="37">
        <v>10.38</v>
      </c>
      <c r="F133" s="37">
        <v>10.36</v>
      </c>
    </row>
    <row r="134" spans="1:6" x14ac:dyDescent="0.35">
      <c r="A134" s="37" t="s">
        <v>108</v>
      </c>
      <c r="B134" s="37" t="s">
        <v>0</v>
      </c>
      <c r="C134" s="37" t="s">
        <v>9</v>
      </c>
      <c r="D134" s="37">
        <v>2019</v>
      </c>
      <c r="E134" s="37">
        <v>9.8699999999999992</v>
      </c>
      <c r="F134" s="37">
        <v>10.06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51" zoomScale="71" zoomScaleNormal="71" zoomScaleSheetLayoutView="68" workbookViewId="0">
      <selection activeCell="A173" sqref="A173"/>
    </sheetView>
  </sheetViews>
  <sheetFormatPr defaultColWidth="9.1796875" defaultRowHeight="13" x14ac:dyDescent="0.3"/>
  <cols>
    <col min="1" max="1" width="17.1796875" style="9" customWidth="1"/>
    <col min="2" max="2" width="9.26953125" style="100" customWidth="1"/>
    <col min="3" max="3" width="9.54296875" style="100" customWidth="1"/>
    <col min="4" max="5" width="9.1796875" style="100"/>
    <col min="6" max="6" width="10.1796875" style="100" customWidth="1"/>
    <col min="7" max="7" width="11.81640625" style="100" customWidth="1"/>
    <col min="8" max="8" width="9.54296875" style="100" customWidth="1"/>
    <col min="9" max="10" width="9.1796875" style="100"/>
    <col min="11" max="11" width="10.1796875" style="100" customWidth="1"/>
    <col min="12" max="12" width="11.453125" style="100" customWidth="1"/>
    <col min="13" max="13" width="11.54296875" style="100" customWidth="1"/>
    <col min="14" max="14" width="9.54296875" style="100" customWidth="1"/>
    <col min="15" max="15" width="9.1796875" style="100"/>
    <col min="16" max="16" width="10.1796875" style="100" customWidth="1"/>
    <col min="17" max="17" width="12.26953125" style="100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56</v>
      </c>
      <c r="B1" s="8"/>
      <c r="C1" s="100"/>
      <c r="D1" s="100"/>
      <c r="E1" s="56"/>
      <c r="F1" s="56"/>
      <c r="G1" s="56"/>
      <c r="H1" s="56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26.5" customHeight="1" x14ac:dyDescent="0.3">
      <c r="A2" s="9" t="s">
        <v>64</v>
      </c>
      <c r="B2" s="100"/>
      <c r="C2" s="100"/>
      <c r="D2" s="100"/>
      <c r="E2" s="56"/>
      <c r="F2" s="56"/>
      <c r="G2" s="56"/>
      <c r="H2" s="56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1" customFormat="1" x14ac:dyDescent="0.3">
      <c r="A3" s="9"/>
      <c r="B3" s="100"/>
      <c r="C3" s="130" t="s">
        <v>34</v>
      </c>
      <c r="D3" s="131"/>
      <c r="E3" s="131"/>
      <c r="F3" s="131"/>
      <c r="G3" s="131"/>
      <c r="H3" s="130" t="s">
        <v>1</v>
      </c>
      <c r="I3" s="131"/>
      <c r="J3" s="131"/>
      <c r="K3" s="131"/>
      <c r="L3" s="132"/>
      <c r="M3" s="130" t="s">
        <v>2</v>
      </c>
      <c r="N3" s="131"/>
      <c r="O3" s="131"/>
      <c r="P3" s="131"/>
      <c r="Q3" s="132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x14ac:dyDescent="0.3">
      <c r="A5" s="9" t="s">
        <v>8</v>
      </c>
      <c r="B5" s="9">
        <v>1988</v>
      </c>
      <c r="C5" s="119">
        <v>23.93</v>
      </c>
      <c r="D5" s="120">
        <v>22.53</v>
      </c>
      <c r="E5" s="120">
        <v>25.38</v>
      </c>
      <c r="F5" s="121">
        <v>1125</v>
      </c>
      <c r="G5" s="121">
        <v>5681643</v>
      </c>
      <c r="H5" s="119">
        <v>29.36</v>
      </c>
      <c r="I5" s="120">
        <v>26.84</v>
      </c>
      <c r="J5" s="120">
        <v>32.04</v>
      </c>
      <c r="K5" s="121">
        <v>554</v>
      </c>
      <c r="L5" s="122">
        <v>2830104</v>
      </c>
      <c r="M5" s="119">
        <v>20.5</v>
      </c>
      <c r="N5" s="120">
        <v>18.84</v>
      </c>
      <c r="O5" s="120">
        <v>22.26</v>
      </c>
      <c r="P5" s="121">
        <v>571</v>
      </c>
      <c r="Q5" s="122">
        <v>2851539</v>
      </c>
    </row>
    <row r="6" spans="1:17" x14ac:dyDescent="0.3">
      <c r="A6" s="9" t="s">
        <v>8</v>
      </c>
      <c r="B6" s="9">
        <v>1989</v>
      </c>
      <c r="C6" s="119">
        <v>23.38</v>
      </c>
      <c r="D6" s="120">
        <v>22</v>
      </c>
      <c r="E6" s="120">
        <v>24.82</v>
      </c>
      <c r="F6" s="121">
        <v>1095</v>
      </c>
      <c r="G6" s="121">
        <v>5772567</v>
      </c>
      <c r="H6" s="119">
        <v>28.41</v>
      </c>
      <c r="I6" s="120">
        <v>25.93</v>
      </c>
      <c r="J6" s="120">
        <v>31.04</v>
      </c>
      <c r="K6" s="121">
        <v>533</v>
      </c>
      <c r="L6" s="122">
        <v>2879548</v>
      </c>
      <c r="M6" s="119">
        <v>20.149999999999999</v>
      </c>
      <c r="N6" s="120">
        <v>18.510000000000002</v>
      </c>
      <c r="O6" s="120">
        <v>21.89</v>
      </c>
      <c r="P6" s="121">
        <v>562</v>
      </c>
      <c r="Q6" s="122">
        <v>2893019</v>
      </c>
    </row>
    <row r="7" spans="1:17" x14ac:dyDescent="0.3">
      <c r="A7" s="9" t="s">
        <v>8</v>
      </c>
      <c r="B7" s="9">
        <v>1990</v>
      </c>
      <c r="C7" s="119">
        <v>23.54</v>
      </c>
      <c r="D7" s="120">
        <v>22.18</v>
      </c>
      <c r="E7" s="120">
        <v>24.97</v>
      </c>
      <c r="F7" s="121">
        <v>1124</v>
      </c>
      <c r="G7" s="121">
        <v>5841968</v>
      </c>
      <c r="H7" s="119">
        <v>27.74</v>
      </c>
      <c r="I7" s="120">
        <v>25.35</v>
      </c>
      <c r="J7" s="120">
        <v>30.27</v>
      </c>
      <c r="K7" s="121">
        <v>543</v>
      </c>
      <c r="L7" s="122">
        <v>2918202</v>
      </c>
      <c r="M7" s="119">
        <v>20.58</v>
      </c>
      <c r="N7" s="120">
        <v>18.940000000000001</v>
      </c>
      <c r="O7" s="120">
        <v>22.33</v>
      </c>
      <c r="P7" s="121">
        <v>581</v>
      </c>
      <c r="Q7" s="122">
        <v>2923766</v>
      </c>
    </row>
    <row r="8" spans="1:17" x14ac:dyDescent="0.3">
      <c r="A8" s="9" t="s">
        <v>8</v>
      </c>
      <c r="B8" s="9">
        <v>1991</v>
      </c>
      <c r="C8" s="119">
        <v>21.78</v>
      </c>
      <c r="D8" s="120">
        <v>20.48</v>
      </c>
      <c r="E8" s="120">
        <v>23.14</v>
      </c>
      <c r="F8" s="121">
        <v>1060</v>
      </c>
      <c r="G8" s="121">
        <v>5905557</v>
      </c>
      <c r="H8" s="119">
        <v>26.19</v>
      </c>
      <c r="I8" s="120">
        <v>23.88</v>
      </c>
      <c r="J8" s="120">
        <v>28.64</v>
      </c>
      <c r="K8" s="121">
        <v>516</v>
      </c>
      <c r="L8" s="122">
        <v>2949892</v>
      </c>
      <c r="M8" s="119">
        <v>18.7</v>
      </c>
      <c r="N8" s="120">
        <v>17.16</v>
      </c>
      <c r="O8" s="120">
        <v>20.350000000000001</v>
      </c>
      <c r="P8" s="121">
        <v>544</v>
      </c>
      <c r="Q8" s="122">
        <v>2955665</v>
      </c>
    </row>
    <row r="9" spans="1:17" x14ac:dyDescent="0.3">
      <c r="A9" s="9" t="s">
        <v>8</v>
      </c>
      <c r="B9" s="9">
        <v>1992</v>
      </c>
      <c r="C9" s="119">
        <v>21.65</v>
      </c>
      <c r="D9" s="120">
        <v>20.37</v>
      </c>
      <c r="E9" s="120">
        <v>22.99</v>
      </c>
      <c r="F9" s="121">
        <v>1074</v>
      </c>
      <c r="G9" s="121">
        <v>5980567</v>
      </c>
      <c r="H9" s="119">
        <v>26.33</v>
      </c>
      <c r="I9" s="120">
        <v>24.04</v>
      </c>
      <c r="J9" s="120">
        <v>28.76</v>
      </c>
      <c r="K9" s="121">
        <v>529</v>
      </c>
      <c r="L9" s="122">
        <v>2987954</v>
      </c>
      <c r="M9" s="119">
        <v>18.63</v>
      </c>
      <c r="N9" s="120">
        <v>17.09</v>
      </c>
      <c r="O9" s="120">
        <v>20.27</v>
      </c>
      <c r="P9" s="121">
        <v>545</v>
      </c>
      <c r="Q9" s="122">
        <v>2992613</v>
      </c>
    </row>
    <row r="10" spans="1:17" x14ac:dyDescent="0.3">
      <c r="A10" s="9" t="s">
        <v>8</v>
      </c>
      <c r="B10" s="9">
        <v>1993</v>
      </c>
      <c r="C10" s="119">
        <v>19.77</v>
      </c>
      <c r="D10" s="120">
        <v>18.559999999999999</v>
      </c>
      <c r="E10" s="120">
        <v>21.04</v>
      </c>
      <c r="F10" s="121">
        <v>1007</v>
      </c>
      <c r="G10" s="121">
        <v>6034687</v>
      </c>
      <c r="H10" s="119">
        <v>23.69</v>
      </c>
      <c r="I10" s="120">
        <v>21.58</v>
      </c>
      <c r="J10" s="120">
        <v>25.95</v>
      </c>
      <c r="K10" s="121">
        <v>493</v>
      </c>
      <c r="L10" s="122">
        <v>3014232</v>
      </c>
      <c r="M10" s="119">
        <v>17.149999999999999</v>
      </c>
      <c r="N10" s="120">
        <v>15.7</v>
      </c>
      <c r="O10" s="120">
        <v>18.71</v>
      </c>
      <c r="P10" s="121">
        <v>514</v>
      </c>
      <c r="Q10" s="122">
        <v>3020455</v>
      </c>
    </row>
    <row r="11" spans="1:17" x14ac:dyDescent="0.3">
      <c r="A11" s="9" t="s">
        <v>8</v>
      </c>
      <c r="B11" s="9">
        <v>1994</v>
      </c>
      <c r="C11" s="119">
        <v>21.82</v>
      </c>
      <c r="D11" s="120">
        <v>20.56</v>
      </c>
      <c r="E11" s="120">
        <v>23.14</v>
      </c>
      <c r="F11" s="121">
        <v>1126</v>
      </c>
      <c r="G11" s="121">
        <v>6052134</v>
      </c>
      <c r="H11" s="119">
        <v>25.99</v>
      </c>
      <c r="I11" s="120">
        <v>23.8</v>
      </c>
      <c r="J11" s="120">
        <v>28.32</v>
      </c>
      <c r="K11" s="121">
        <v>551</v>
      </c>
      <c r="L11" s="122">
        <v>3019560</v>
      </c>
      <c r="M11" s="119">
        <v>18.850000000000001</v>
      </c>
      <c r="N11" s="120">
        <v>17.34</v>
      </c>
      <c r="O11" s="120">
        <v>20.46</v>
      </c>
      <c r="P11" s="121">
        <v>575</v>
      </c>
      <c r="Q11" s="122">
        <v>3032574</v>
      </c>
    </row>
    <row r="12" spans="1:17" x14ac:dyDescent="0.3">
      <c r="A12" s="9" t="s">
        <v>8</v>
      </c>
      <c r="B12" s="9">
        <v>1995</v>
      </c>
      <c r="C12" s="119">
        <v>20.239999999999998</v>
      </c>
      <c r="D12" s="120">
        <v>19.04</v>
      </c>
      <c r="E12" s="120">
        <v>21.49</v>
      </c>
      <c r="F12" s="121">
        <v>1073</v>
      </c>
      <c r="G12" s="121">
        <v>6101283</v>
      </c>
      <c r="H12" s="119">
        <v>25.13</v>
      </c>
      <c r="I12" s="120">
        <v>23.01</v>
      </c>
      <c r="J12" s="120">
        <v>27.39</v>
      </c>
      <c r="K12" s="121">
        <v>544</v>
      </c>
      <c r="L12" s="122">
        <v>3044170</v>
      </c>
      <c r="M12" s="119">
        <v>17.010000000000002</v>
      </c>
      <c r="N12" s="120">
        <v>15.59</v>
      </c>
      <c r="O12" s="120">
        <v>18.53</v>
      </c>
      <c r="P12" s="121">
        <v>529</v>
      </c>
      <c r="Q12" s="122">
        <v>3057113</v>
      </c>
    </row>
    <row r="13" spans="1:17" x14ac:dyDescent="0.3">
      <c r="A13" s="9" t="s">
        <v>8</v>
      </c>
      <c r="B13" s="9">
        <v>1996</v>
      </c>
      <c r="C13" s="119">
        <v>20.23</v>
      </c>
      <c r="D13" s="120">
        <v>19.04</v>
      </c>
      <c r="E13" s="120">
        <v>21.46</v>
      </c>
      <c r="F13" s="121">
        <v>1090</v>
      </c>
      <c r="G13" s="121">
        <v>6179455</v>
      </c>
      <c r="H13" s="119">
        <v>24.1</v>
      </c>
      <c r="I13" s="120">
        <v>22.06</v>
      </c>
      <c r="J13" s="120">
        <v>26.27</v>
      </c>
      <c r="K13" s="121">
        <v>539</v>
      </c>
      <c r="L13" s="122">
        <v>3082830</v>
      </c>
      <c r="M13" s="119">
        <v>17.29</v>
      </c>
      <c r="N13" s="120">
        <v>15.88</v>
      </c>
      <c r="O13" s="120">
        <v>18.809999999999999</v>
      </c>
      <c r="P13" s="121">
        <v>551</v>
      </c>
      <c r="Q13" s="122">
        <v>3096625</v>
      </c>
    </row>
    <row r="14" spans="1:17" x14ac:dyDescent="0.3">
      <c r="A14" s="9" t="s">
        <v>8</v>
      </c>
      <c r="B14" s="9">
        <v>1997</v>
      </c>
      <c r="C14" s="119">
        <v>19.86</v>
      </c>
      <c r="D14" s="120">
        <v>18.690000000000001</v>
      </c>
      <c r="E14" s="120">
        <v>21.07</v>
      </c>
      <c r="F14" s="121">
        <v>1091</v>
      </c>
      <c r="G14" s="121">
        <v>6291953</v>
      </c>
      <c r="H14" s="119">
        <v>24.84</v>
      </c>
      <c r="I14" s="120">
        <v>22.77</v>
      </c>
      <c r="J14" s="120">
        <v>27.03</v>
      </c>
      <c r="K14" s="121">
        <v>559</v>
      </c>
      <c r="L14" s="122">
        <v>3139539</v>
      </c>
      <c r="M14" s="119">
        <v>16.43</v>
      </c>
      <c r="N14" s="120">
        <v>15.06</v>
      </c>
      <c r="O14" s="120">
        <v>17.89</v>
      </c>
      <c r="P14" s="121">
        <v>532</v>
      </c>
      <c r="Q14" s="122">
        <v>3152414</v>
      </c>
    </row>
    <row r="15" spans="1:17" x14ac:dyDescent="0.3">
      <c r="A15" s="9" t="s">
        <v>8</v>
      </c>
      <c r="B15" s="9">
        <v>1998</v>
      </c>
      <c r="C15" s="119">
        <v>19.11</v>
      </c>
      <c r="D15" s="120">
        <v>17.98</v>
      </c>
      <c r="E15" s="120">
        <v>20.28</v>
      </c>
      <c r="F15" s="121">
        <v>1075</v>
      </c>
      <c r="G15" s="121">
        <v>6391994</v>
      </c>
      <c r="H15" s="119">
        <v>23.6</v>
      </c>
      <c r="I15" s="120">
        <v>21.64</v>
      </c>
      <c r="J15" s="120">
        <v>25.68</v>
      </c>
      <c r="K15" s="121">
        <v>557</v>
      </c>
      <c r="L15" s="122">
        <v>3191611</v>
      </c>
      <c r="M15" s="119">
        <v>15.72</v>
      </c>
      <c r="N15" s="120">
        <v>14.39</v>
      </c>
      <c r="O15" s="120">
        <v>17.14</v>
      </c>
      <c r="P15" s="121">
        <v>518</v>
      </c>
      <c r="Q15" s="122">
        <v>3200383</v>
      </c>
    </row>
    <row r="16" spans="1:17" x14ac:dyDescent="0.3">
      <c r="A16" s="9" t="s">
        <v>8</v>
      </c>
      <c r="B16" s="9">
        <v>1999</v>
      </c>
      <c r="C16" s="119">
        <v>17.36</v>
      </c>
      <c r="D16" s="120">
        <v>16.3</v>
      </c>
      <c r="E16" s="120">
        <v>18.48</v>
      </c>
      <c r="F16" s="121">
        <v>998</v>
      </c>
      <c r="G16" s="121">
        <v>6462519</v>
      </c>
      <c r="H16" s="119">
        <v>20.65</v>
      </c>
      <c r="I16" s="120">
        <v>18.829999999999998</v>
      </c>
      <c r="J16" s="120">
        <v>22.59</v>
      </c>
      <c r="K16" s="121">
        <v>491</v>
      </c>
      <c r="L16" s="122">
        <v>3227150</v>
      </c>
      <c r="M16" s="119">
        <v>15.09</v>
      </c>
      <c r="N16" s="120">
        <v>13.8</v>
      </c>
      <c r="O16" s="120">
        <v>16.47</v>
      </c>
      <c r="P16" s="121">
        <v>507</v>
      </c>
      <c r="Q16" s="122">
        <v>3235369</v>
      </c>
    </row>
    <row r="17" spans="1:17" x14ac:dyDescent="0.3">
      <c r="A17" s="9" t="s">
        <v>8</v>
      </c>
      <c r="B17" s="9">
        <v>2000</v>
      </c>
      <c r="C17" s="119">
        <v>17.47</v>
      </c>
      <c r="D17" s="120">
        <v>16.420000000000002</v>
      </c>
      <c r="E17" s="120">
        <v>18.579999999999998</v>
      </c>
      <c r="F17" s="121">
        <v>1024</v>
      </c>
      <c r="G17" s="121">
        <v>6533428</v>
      </c>
      <c r="H17" s="119">
        <v>21.25</v>
      </c>
      <c r="I17" s="120">
        <v>19.420000000000002</v>
      </c>
      <c r="J17" s="120">
        <v>23.19</v>
      </c>
      <c r="K17" s="121">
        <v>517</v>
      </c>
      <c r="L17" s="122">
        <v>3263942</v>
      </c>
      <c r="M17" s="119">
        <v>14.73</v>
      </c>
      <c r="N17" s="120">
        <v>13.47</v>
      </c>
      <c r="O17" s="120">
        <v>16.079999999999998</v>
      </c>
      <c r="P17" s="121">
        <v>507</v>
      </c>
      <c r="Q17" s="122">
        <v>3269486</v>
      </c>
    </row>
    <row r="18" spans="1:17" x14ac:dyDescent="0.3">
      <c r="A18" s="9" t="s">
        <v>8</v>
      </c>
      <c r="B18" s="9">
        <v>2001</v>
      </c>
      <c r="C18" s="119">
        <v>16.670000000000002</v>
      </c>
      <c r="D18" s="120">
        <v>15.64</v>
      </c>
      <c r="E18" s="120">
        <v>17.739999999999998</v>
      </c>
      <c r="F18" s="121">
        <v>991</v>
      </c>
      <c r="G18" s="121">
        <v>6580641</v>
      </c>
      <c r="H18" s="119">
        <v>20.2</v>
      </c>
      <c r="I18" s="120">
        <v>18.440000000000001</v>
      </c>
      <c r="J18" s="120">
        <v>22.07</v>
      </c>
      <c r="K18" s="121">
        <v>505</v>
      </c>
      <c r="L18" s="122">
        <v>3289339</v>
      </c>
      <c r="M18" s="119">
        <v>13.87</v>
      </c>
      <c r="N18" s="120">
        <v>12.65</v>
      </c>
      <c r="O18" s="120">
        <v>15.16</v>
      </c>
      <c r="P18" s="121">
        <v>486</v>
      </c>
      <c r="Q18" s="122">
        <v>3291302</v>
      </c>
    </row>
    <row r="19" spans="1:17" x14ac:dyDescent="0.3">
      <c r="A19" s="9" t="s">
        <v>8</v>
      </c>
      <c r="B19" s="9">
        <v>2002</v>
      </c>
      <c r="C19" s="119">
        <v>16.760000000000002</v>
      </c>
      <c r="D19" s="120">
        <v>15.74</v>
      </c>
      <c r="E19" s="120">
        <v>17.82</v>
      </c>
      <c r="F19" s="121">
        <v>1013</v>
      </c>
      <c r="G19" s="121">
        <v>6546456</v>
      </c>
      <c r="H19" s="119">
        <v>18.46</v>
      </c>
      <c r="I19" s="120">
        <v>16.79</v>
      </c>
      <c r="J19" s="120">
        <v>20.23</v>
      </c>
      <c r="K19" s="121">
        <v>470</v>
      </c>
      <c r="L19" s="122">
        <v>3268835</v>
      </c>
      <c r="M19" s="119">
        <v>15.33</v>
      </c>
      <c r="N19" s="120">
        <v>14.06</v>
      </c>
      <c r="O19" s="120">
        <v>16.690000000000001</v>
      </c>
      <c r="P19" s="121">
        <v>543</v>
      </c>
      <c r="Q19" s="122">
        <v>3277621</v>
      </c>
    </row>
    <row r="20" spans="1:17" x14ac:dyDescent="0.3">
      <c r="A20" s="9" t="s">
        <v>8</v>
      </c>
      <c r="B20" s="9">
        <v>2003</v>
      </c>
      <c r="C20" s="119">
        <v>15.88</v>
      </c>
      <c r="D20" s="120">
        <v>14.9</v>
      </c>
      <c r="E20" s="120">
        <v>16.920000000000002</v>
      </c>
      <c r="F20" s="121">
        <v>978</v>
      </c>
      <c r="G20" s="121">
        <v>6527501</v>
      </c>
      <c r="H20" s="119">
        <v>18.95</v>
      </c>
      <c r="I20" s="120">
        <v>17.27</v>
      </c>
      <c r="J20" s="120">
        <v>20.74</v>
      </c>
      <c r="K20" s="121">
        <v>486</v>
      </c>
      <c r="L20" s="122">
        <v>3254514</v>
      </c>
      <c r="M20" s="119">
        <v>13.65</v>
      </c>
      <c r="N20" s="120">
        <v>12.46</v>
      </c>
      <c r="O20" s="120">
        <v>14.92</v>
      </c>
      <c r="P20" s="121">
        <v>492</v>
      </c>
      <c r="Q20" s="122">
        <v>3272987</v>
      </c>
    </row>
    <row r="21" spans="1:17" x14ac:dyDescent="0.3">
      <c r="A21" s="9" t="s">
        <v>8</v>
      </c>
      <c r="B21" s="9">
        <v>2004</v>
      </c>
      <c r="C21" s="119">
        <v>15.19</v>
      </c>
      <c r="D21" s="120">
        <v>14.22</v>
      </c>
      <c r="E21" s="120">
        <v>16.2</v>
      </c>
      <c r="F21" s="121">
        <v>937</v>
      </c>
      <c r="G21" s="121">
        <v>6512503</v>
      </c>
      <c r="H21" s="119">
        <v>17.989999999999998</v>
      </c>
      <c r="I21" s="120">
        <v>16.36</v>
      </c>
      <c r="J21" s="120">
        <v>19.72</v>
      </c>
      <c r="K21" s="121">
        <v>465</v>
      </c>
      <c r="L21" s="122">
        <v>3243705</v>
      </c>
      <c r="M21" s="119">
        <v>13.12</v>
      </c>
      <c r="N21" s="120">
        <v>11.95</v>
      </c>
      <c r="O21" s="120">
        <v>14.38</v>
      </c>
      <c r="P21" s="121">
        <v>472</v>
      </c>
      <c r="Q21" s="122">
        <v>3268798</v>
      </c>
    </row>
    <row r="22" spans="1:17" x14ac:dyDescent="0.3">
      <c r="A22" s="9" t="s">
        <v>8</v>
      </c>
      <c r="B22" s="9">
        <v>2005</v>
      </c>
      <c r="C22" s="119">
        <v>14.81</v>
      </c>
      <c r="D22" s="120">
        <v>13.88</v>
      </c>
      <c r="E22" s="120">
        <v>15.8</v>
      </c>
      <c r="F22" s="121">
        <v>944</v>
      </c>
      <c r="G22" s="121">
        <v>6524333</v>
      </c>
      <c r="H22" s="119">
        <v>17.45</v>
      </c>
      <c r="I22" s="120">
        <v>15.88</v>
      </c>
      <c r="J22" s="120">
        <v>19.13</v>
      </c>
      <c r="K22" s="121">
        <v>468</v>
      </c>
      <c r="L22" s="122">
        <v>3247643</v>
      </c>
      <c r="M22" s="119">
        <v>12.77</v>
      </c>
      <c r="N22" s="120">
        <v>11.63</v>
      </c>
      <c r="O22" s="120">
        <v>13.98</v>
      </c>
      <c r="P22" s="121">
        <v>476</v>
      </c>
      <c r="Q22" s="122">
        <v>3276690</v>
      </c>
    </row>
    <row r="23" spans="1:17" x14ac:dyDescent="0.3">
      <c r="A23" s="9" t="s">
        <v>8</v>
      </c>
      <c r="B23" s="9">
        <v>2006</v>
      </c>
      <c r="C23" s="119">
        <v>15.56</v>
      </c>
      <c r="D23" s="120">
        <v>14.6</v>
      </c>
      <c r="E23" s="120">
        <v>16.559999999999999</v>
      </c>
      <c r="F23" s="121">
        <v>1000</v>
      </c>
      <c r="G23" s="121">
        <v>6547454</v>
      </c>
      <c r="H23" s="119">
        <v>18.96</v>
      </c>
      <c r="I23" s="120">
        <v>17.329999999999998</v>
      </c>
      <c r="J23" s="120">
        <v>20.7</v>
      </c>
      <c r="K23" s="121">
        <v>513</v>
      </c>
      <c r="L23" s="122">
        <v>3256538</v>
      </c>
      <c r="M23" s="119">
        <v>12.93</v>
      </c>
      <c r="N23" s="120">
        <v>11.79</v>
      </c>
      <c r="O23" s="120">
        <v>14.15</v>
      </c>
      <c r="P23" s="121">
        <v>487</v>
      </c>
      <c r="Q23" s="122">
        <v>3290916</v>
      </c>
    </row>
    <row r="24" spans="1:17" x14ac:dyDescent="0.3">
      <c r="A24" s="9" t="s">
        <v>8</v>
      </c>
      <c r="B24" s="9">
        <v>2007</v>
      </c>
      <c r="C24" s="119">
        <v>14.87</v>
      </c>
      <c r="D24" s="120">
        <v>13.94</v>
      </c>
      <c r="E24" s="120">
        <v>15.84</v>
      </c>
      <c r="F24" s="121">
        <v>975</v>
      </c>
      <c r="G24" s="121">
        <v>6605415</v>
      </c>
      <c r="H24" s="119">
        <v>17.28</v>
      </c>
      <c r="I24" s="120">
        <v>15.75</v>
      </c>
      <c r="J24" s="120">
        <v>18.920000000000002</v>
      </c>
      <c r="K24" s="121">
        <v>480</v>
      </c>
      <c r="L24" s="122">
        <v>3284416</v>
      </c>
      <c r="M24" s="119">
        <v>12.87</v>
      </c>
      <c r="N24" s="120">
        <v>11.75</v>
      </c>
      <c r="O24" s="120">
        <v>14.08</v>
      </c>
      <c r="P24" s="121">
        <v>495</v>
      </c>
      <c r="Q24" s="122">
        <v>3320999</v>
      </c>
    </row>
    <row r="25" spans="1:17" x14ac:dyDescent="0.3">
      <c r="A25" s="9" t="s">
        <v>8</v>
      </c>
      <c r="B25" s="9">
        <v>2008</v>
      </c>
      <c r="C25" s="119">
        <v>14.53</v>
      </c>
      <c r="D25" s="120">
        <v>13.63</v>
      </c>
      <c r="E25" s="120">
        <v>15.48</v>
      </c>
      <c r="F25" s="121">
        <v>993</v>
      </c>
      <c r="G25" s="121">
        <v>6701705</v>
      </c>
      <c r="H25" s="119">
        <v>16.46</v>
      </c>
      <c r="I25" s="120">
        <v>14.99</v>
      </c>
      <c r="J25" s="120">
        <v>18.03</v>
      </c>
      <c r="K25" s="121">
        <v>477</v>
      </c>
      <c r="L25" s="122">
        <v>3331457</v>
      </c>
      <c r="M25" s="119">
        <v>13</v>
      </c>
      <c r="N25" s="120">
        <v>11.88</v>
      </c>
      <c r="O25" s="120">
        <v>14.2</v>
      </c>
      <c r="P25" s="121">
        <v>516</v>
      </c>
      <c r="Q25" s="122">
        <v>3370248</v>
      </c>
    </row>
    <row r="26" spans="1:17" x14ac:dyDescent="0.3">
      <c r="A26" s="9" t="s">
        <v>8</v>
      </c>
      <c r="B26" s="9">
        <v>2009</v>
      </c>
      <c r="C26" s="119">
        <v>13.88</v>
      </c>
      <c r="D26" s="120">
        <v>13</v>
      </c>
      <c r="E26" s="120">
        <v>14.8</v>
      </c>
      <c r="F26" s="121">
        <v>953</v>
      </c>
      <c r="G26" s="121">
        <v>6792675</v>
      </c>
      <c r="H26" s="119">
        <v>16.829999999999998</v>
      </c>
      <c r="I26" s="120">
        <v>15.35</v>
      </c>
      <c r="J26" s="120">
        <v>18.399999999999999</v>
      </c>
      <c r="K26" s="121">
        <v>494</v>
      </c>
      <c r="L26" s="122">
        <v>3376072</v>
      </c>
      <c r="M26" s="119">
        <v>11.57</v>
      </c>
      <c r="N26" s="120">
        <v>10.52</v>
      </c>
      <c r="O26" s="120">
        <v>12.71</v>
      </c>
      <c r="P26" s="121">
        <v>459</v>
      </c>
      <c r="Q26" s="122">
        <v>3416603</v>
      </c>
    </row>
    <row r="27" spans="1:17" x14ac:dyDescent="0.3">
      <c r="A27" s="9" t="s">
        <v>8</v>
      </c>
      <c r="B27" s="9">
        <v>2010</v>
      </c>
      <c r="C27" s="119">
        <v>12.88</v>
      </c>
      <c r="D27" s="120">
        <v>12.05</v>
      </c>
      <c r="E27" s="120">
        <v>13.75</v>
      </c>
      <c r="F27" s="121">
        <v>925</v>
      </c>
      <c r="G27" s="121">
        <v>6864710</v>
      </c>
      <c r="H27" s="119">
        <v>15.46</v>
      </c>
      <c r="I27" s="120">
        <v>14.08</v>
      </c>
      <c r="J27" s="120">
        <v>16.95</v>
      </c>
      <c r="K27" s="121">
        <v>476</v>
      </c>
      <c r="L27" s="122">
        <v>3410637</v>
      </c>
      <c r="M27" s="119">
        <v>10.92</v>
      </c>
      <c r="N27" s="120">
        <v>9.92</v>
      </c>
      <c r="O27" s="120">
        <v>12.01</v>
      </c>
      <c r="P27" s="121">
        <v>449</v>
      </c>
      <c r="Q27" s="122">
        <v>3454073</v>
      </c>
    </row>
    <row r="28" spans="1:17" x14ac:dyDescent="0.3">
      <c r="A28" s="9" t="s">
        <v>8</v>
      </c>
      <c r="B28" s="9">
        <v>2011</v>
      </c>
      <c r="C28" s="119">
        <v>13.72</v>
      </c>
      <c r="D28" s="120">
        <v>12.87</v>
      </c>
      <c r="E28" s="120">
        <v>14.61</v>
      </c>
      <c r="F28" s="121">
        <v>1015</v>
      </c>
      <c r="G28" s="121">
        <v>6949070</v>
      </c>
      <c r="H28" s="119">
        <v>15.81</v>
      </c>
      <c r="I28" s="120">
        <v>14.44</v>
      </c>
      <c r="J28" s="120">
        <v>17.29</v>
      </c>
      <c r="K28" s="121">
        <v>508</v>
      </c>
      <c r="L28" s="122">
        <v>3451759</v>
      </c>
      <c r="M28" s="119">
        <v>12.05</v>
      </c>
      <c r="N28" s="120">
        <v>11</v>
      </c>
      <c r="O28" s="120">
        <v>13.17</v>
      </c>
      <c r="P28" s="121">
        <v>507</v>
      </c>
      <c r="Q28" s="122">
        <v>3497311</v>
      </c>
    </row>
    <row r="29" spans="1:17" x14ac:dyDescent="0.3">
      <c r="A29" s="9" t="s">
        <v>8</v>
      </c>
      <c r="B29" s="9">
        <v>2012</v>
      </c>
      <c r="C29" s="119">
        <v>12.16</v>
      </c>
      <c r="D29" s="120">
        <v>11.37</v>
      </c>
      <c r="E29" s="120">
        <v>12.99</v>
      </c>
      <c r="F29" s="121">
        <v>920</v>
      </c>
      <c r="G29" s="121">
        <v>7041053</v>
      </c>
      <c r="H29" s="119">
        <v>13.3</v>
      </c>
      <c r="I29" s="120">
        <v>12.06</v>
      </c>
      <c r="J29" s="120">
        <v>14.63</v>
      </c>
      <c r="K29" s="121">
        <v>443</v>
      </c>
      <c r="L29" s="122">
        <v>3497683</v>
      </c>
      <c r="M29" s="119">
        <v>11.16</v>
      </c>
      <c r="N29" s="120">
        <v>10.16</v>
      </c>
      <c r="O29" s="120">
        <v>12.24</v>
      </c>
      <c r="P29" s="121">
        <v>477</v>
      </c>
      <c r="Q29" s="122">
        <v>3543370</v>
      </c>
    </row>
    <row r="30" spans="1:17" x14ac:dyDescent="0.3">
      <c r="A30" s="9" t="s">
        <v>8</v>
      </c>
      <c r="B30" s="9">
        <v>2013</v>
      </c>
      <c r="C30" s="119">
        <v>10.88</v>
      </c>
      <c r="D30" s="120">
        <v>10.15</v>
      </c>
      <c r="E30" s="120">
        <v>11.65</v>
      </c>
      <c r="F30" s="121">
        <v>849</v>
      </c>
      <c r="G30" s="121">
        <v>7138828</v>
      </c>
      <c r="H30" s="119">
        <v>12.55</v>
      </c>
      <c r="I30" s="120">
        <v>11.36</v>
      </c>
      <c r="J30" s="120">
        <v>13.83</v>
      </c>
      <c r="K30" s="121">
        <v>428</v>
      </c>
      <c r="L30" s="122">
        <v>3547384</v>
      </c>
      <c r="M30" s="119">
        <v>9.51</v>
      </c>
      <c r="N30" s="120">
        <v>8.6</v>
      </c>
      <c r="O30" s="120">
        <v>10.49</v>
      </c>
      <c r="P30" s="121">
        <v>421</v>
      </c>
      <c r="Q30" s="122">
        <v>3591444</v>
      </c>
    </row>
    <row r="31" spans="1:17" x14ac:dyDescent="0.3">
      <c r="A31" s="9" t="s">
        <v>8</v>
      </c>
      <c r="B31" s="9">
        <v>2014</v>
      </c>
      <c r="C31" s="119">
        <v>11.4</v>
      </c>
      <c r="D31" s="120">
        <v>10.66</v>
      </c>
      <c r="E31" s="120">
        <v>12.17</v>
      </c>
      <c r="F31" s="121">
        <v>914</v>
      </c>
      <c r="G31" s="121">
        <v>7233895</v>
      </c>
      <c r="H31" s="119">
        <v>14.4</v>
      </c>
      <c r="I31" s="120">
        <v>13.15</v>
      </c>
      <c r="J31" s="120">
        <v>15.74</v>
      </c>
      <c r="K31" s="121">
        <v>507</v>
      </c>
      <c r="L31" s="122">
        <v>3596605</v>
      </c>
      <c r="M31" s="119">
        <v>8.9</v>
      </c>
      <c r="N31" s="120">
        <v>8.0399999999999991</v>
      </c>
      <c r="O31" s="120">
        <v>9.84</v>
      </c>
      <c r="P31" s="121">
        <v>407</v>
      </c>
      <c r="Q31" s="122">
        <v>3637290</v>
      </c>
    </row>
    <row r="32" spans="1:17" x14ac:dyDescent="0.3">
      <c r="A32" s="9" t="s">
        <v>8</v>
      </c>
      <c r="B32" s="9">
        <v>2015</v>
      </c>
      <c r="C32" s="119">
        <v>11.53</v>
      </c>
      <c r="D32" s="120">
        <v>10.8</v>
      </c>
      <c r="E32" s="120">
        <v>12.3</v>
      </c>
      <c r="F32" s="121">
        <v>952</v>
      </c>
      <c r="G32" s="121">
        <v>7326480</v>
      </c>
      <c r="H32" s="119">
        <v>12.22</v>
      </c>
      <c r="I32" s="120">
        <v>11.09</v>
      </c>
      <c r="J32" s="120">
        <v>13.43</v>
      </c>
      <c r="K32" s="121">
        <v>450</v>
      </c>
      <c r="L32" s="122">
        <v>3645665</v>
      </c>
      <c r="M32" s="119">
        <v>11.02</v>
      </c>
      <c r="N32" s="120">
        <v>10.06</v>
      </c>
      <c r="O32" s="120">
        <v>12.06</v>
      </c>
      <c r="P32" s="121">
        <v>502</v>
      </c>
      <c r="Q32" s="122">
        <v>3680815</v>
      </c>
    </row>
    <row r="33" spans="1:17" x14ac:dyDescent="0.3">
      <c r="A33" s="9" t="s">
        <v>8</v>
      </c>
      <c r="B33" s="9">
        <v>2016</v>
      </c>
      <c r="C33" s="119">
        <v>11.14</v>
      </c>
      <c r="D33" s="120">
        <v>10.42</v>
      </c>
      <c r="E33" s="120">
        <v>11.89</v>
      </c>
      <c r="F33" s="121">
        <v>934</v>
      </c>
      <c r="G33" s="121">
        <v>7384140</v>
      </c>
      <c r="H33" s="119">
        <v>12.93</v>
      </c>
      <c r="I33" s="120">
        <v>11.79</v>
      </c>
      <c r="J33" s="120">
        <v>14.16</v>
      </c>
      <c r="K33" s="121">
        <v>487</v>
      </c>
      <c r="L33" s="122">
        <v>3677714</v>
      </c>
      <c r="M33" s="119">
        <v>9.56</v>
      </c>
      <c r="N33" s="120">
        <v>8.67</v>
      </c>
      <c r="O33" s="120">
        <v>10.52</v>
      </c>
      <c r="P33" s="121">
        <v>447</v>
      </c>
      <c r="Q33" s="122">
        <v>3706426</v>
      </c>
    </row>
    <row r="34" spans="1:17" x14ac:dyDescent="0.3">
      <c r="A34" s="9" t="s">
        <v>8</v>
      </c>
      <c r="B34" s="9">
        <v>2017</v>
      </c>
      <c r="C34" s="119">
        <v>10.46</v>
      </c>
      <c r="D34" s="120">
        <v>9.7799999999999994</v>
      </c>
      <c r="E34" s="120">
        <v>11.19</v>
      </c>
      <c r="F34" s="121">
        <v>893</v>
      </c>
      <c r="G34" s="121">
        <v>7414485</v>
      </c>
      <c r="H34" s="119">
        <v>11.88</v>
      </c>
      <c r="I34" s="120">
        <v>10.79</v>
      </c>
      <c r="J34" s="120">
        <v>13.05</v>
      </c>
      <c r="K34" s="121">
        <v>453</v>
      </c>
      <c r="L34" s="122">
        <v>3696159</v>
      </c>
      <c r="M34" s="119">
        <v>9.1999999999999993</v>
      </c>
      <c r="N34" s="120">
        <v>8.34</v>
      </c>
      <c r="O34" s="120">
        <v>10.130000000000001</v>
      </c>
      <c r="P34" s="121">
        <v>440</v>
      </c>
      <c r="Q34" s="122">
        <v>3718326</v>
      </c>
    </row>
    <row r="35" spans="1:17" x14ac:dyDescent="0.3">
      <c r="A35" s="9" t="s">
        <v>8</v>
      </c>
      <c r="B35" s="9">
        <v>2018</v>
      </c>
      <c r="C35" s="119">
        <v>10.71</v>
      </c>
      <c r="D35" s="120">
        <v>10.02</v>
      </c>
      <c r="E35" s="120">
        <v>11.43</v>
      </c>
      <c r="F35" s="121">
        <v>934</v>
      </c>
      <c r="G35" s="121">
        <v>7427909</v>
      </c>
      <c r="H35" s="119">
        <v>13.11</v>
      </c>
      <c r="I35" s="120">
        <v>11.98</v>
      </c>
      <c r="J35" s="120">
        <v>14.32</v>
      </c>
      <c r="K35" s="121">
        <v>513</v>
      </c>
      <c r="L35" s="122">
        <v>3705102</v>
      </c>
      <c r="M35" s="119">
        <v>8.68</v>
      </c>
      <c r="N35" s="120">
        <v>7.85</v>
      </c>
      <c r="O35" s="120">
        <v>9.58</v>
      </c>
      <c r="P35" s="121">
        <v>421</v>
      </c>
      <c r="Q35" s="122">
        <v>3722807</v>
      </c>
    </row>
    <row r="36" spans="1:17" x14ac:dyDescent="0.3">
      <c r="A36" s="9" t="s">
        <v>8</v>
      </c>
      <c r="B36" s="9">
        <v>2019</v>
      </c>
      <c r="C36" s="119">
        <v>9.77</v>
      </c>
      <c r="D36" s="120">
        <v>9.1199999999999992</v>
      </c>
      <c r="E36" s="120">
        <v>10.45</v>
      </c>
      <c r="F36" s="121">
        <v>865</v>
      </c>
      <c r="G36" s="121">
        <v>7429737</v>
      </c>
      <c r="H36" s="119">
        <v>11.16</v>
      </c>
      <c r="I36" s="120">
        <v>10.130000000000001</v>
      </c>
      <c r="J36" s="120">
        <v>12.27</v>
      </c>
      <c r="K36" s="121">
        <v>444</v>
      </c>
      <c r="L36" s="122">
        <v>3707380</v>
      </c>
      <c r="M36" s="119">
        <v>8.61</v>
      </c>
      <c r="N36" s="120">
        <v>7.79</v>
      </c>
      <c r="O36" s="120">
        <v>9.5</v>
      </c>
      <c r="P36" s="121">
        <v>421</v>
      </c>
      <c r="Q36" s="122">
        <v>3722357</v>
      </c>
    </row>
    <row r="37" spans="1:17" x14ac:dyDescent="0.3">
      <c r="A37" s="9" t="s">
        <v>8</v>
      </c>
      <c r="B37" s="9" t="s">
        <v>65</v>
      </c>
      <c r="C37" s="119">
        <v>10.7</v>
      </c>
      <c r="D37" s="120">
        <v>10.39</v>
      </c>
      <c r="E37" s="120">
        <v>11.02</v>
      </c>
      <c r="F37" s="121">
        <v>4578</v>
      </c>
      <c r="G37" s="121">
        <v>36982751</v>
      </c>
      <c r="H37" s="119">
        <v>12.25</v>
      </c>
      <c r="I37" s="120">
        <v>11.75</v>
      </c>
      <c r="J37" s="120">
        <v>12.77</v>
      </c>
      <c r="K37" s="121">
        <v>2347</v>
      </c>
      <c r="L37" s="122">
        <v>18432020</v>
      </c>
      <c r="M37" s="119">
        <v>9.3800000000000008</v>
      </c>
      <c r="N37" s="120">
        <v>8.99</v>
      </c>
      <c r="O37" s="120">
        <v>9.7899999999999991</v>
      </c>
      <c r="P37" s="121">
        <v>2231</v>
      </c>
      <c r="Q37" s="122">
        <v>18550731</v>
      </c>
    </row>
    <row r="38" spans="1:17" x14ac:dyDescent="0.3">
      <c r="A38" s="9" t="s">
        <v>42</v>
      </c>
      <c r="B38" s="9">
        <v>1988</v>
      </c>
      <c r="C38" s="119">
        <v>18.309999999999999</v>
      </c>
      <c r="D38" s="120">
        <v>14.25</v>
      </c>
      <c r="E38" s="120">
        <v>23.05</v>
      </c>
      <c r="F38" s="121">
        <v>83</v>
      </c>
      <c r="G38" s="121">
        <v>794606</v>
      </c>
      <c r="H38" s="119">
        <v>21.63</v>
      </c>
      <c r="I38" s="120">
        <v>15.02</v>
      </c>
      <c r="J38" s="120">
        <v>29.82</v>
      </c>
      <c r="K38" s="121">
        <v>43</v>
      </c>
      <c r="L38" s="122">
        <v>389822</v>
      </c>
      <c r="M38" s="119">
        <v>15.71</v>
      </c>
      <c r="N38" s="120">
        <v>10.87</v>
      </c>
      <c r="O38" s="120">
        <v>21.77</v>
      </c>
      <c r="P38" s="121">
        <v>40</v>
      </c>
      <c r="Q38" s="122">
        <v>404784</v>
      </c>
    </row>
    <row r="39" spans="1:17" x14ac:dyDescent="0.3">
      <c r="A39" s="9" t="s">
        <v>42</v>
      </c>
      <c r="B39" s="9">
        <v>1989</v>
      </c>
      <c r="C39" s="119">
        <v>15.57</v>
      </c>
      <c r="D39" s="120">
        <v>12.3</v>
      </c>
      <c r="E39" s="120">
        <v>19.38</v>
      </c>
      <c r="F39" s="121">
        <v>88</v>
      </c>
      <c r="G39" s="121">
        <v>838046</v>
      </c>
      <c r="H39" s="119">
        <v>18.3</v>
      </c>
      <c r="I39" s="120">
        <v>13.28</v>
      </c>
      <c r="J39" s="120">
        <v>24.5</v>
      </c>
      <c r="K39" s="121">
        <v>49</v>
      </c>
      <c r="L39" s="122">
        <v>411290</v>
      </c>
      <c r="M39" s="119">
        <v>13.1</v>
      </c>
      <c r="N39" s="120">
        <v>9.1</v>
      </c>
      <c r="O39" s="120">
        <v>18.149999999999999</v>
      </c>
      <c r="P39" s="121">
        <v>39</v>
      </c>
      <c r="Q39" s="122">
        <v>426756</v>
      </c>
    </row>
    <row r="40" spans="1:17" x14ac:dyDescent="0.3">
      <c r="A40" s="9" t="s">
        <v>42</v>
      </c>
      <c r="B40" s="9">
        <v>1990</v>
      </c>
      <c r="C40" s="119">
        <v>15.48</v>
      </c>
      <c r="D40" s="120">
        <v>12.12</v>
      </c>
      <c r="E40" s="120">
        <v>19.41</v>
      </c>
      <c r="F40" s="121">
        <v>84</v>
      </c>
      <c r="G40" s="121">
        <v>883012</v>
      </c>
      <c r="H40" s="119">
        <v>19.63</v>
      </c>
      <c r="I40" s="120">
        <v>14.06</v>
      </c>
      <c r="J40" s="120">
        <v>26.44</v>
      </c>
      <c r="K40" s="121">
        <v>49</v>
      </c>
      <c r="L40" s="122">
        <v>432820</v>
      </c>
      <c r="M40" s="119">
        <v>12.34</v>
      </c>
      <c r="N40" s="120">
        <v>8.3800000000000008</v>
      </c>
      <c r="O40" s="120">
        <v>17.350000000000001</v>
      </c>
      <c r="P40" s="121">
        <v>35</v>
      </c>
      <c r="Q40" s="122">
        <v>450192</v>
      </c>
    </row>
    <row r="41" spans="1:17" x14ac:dyDescent="0.3">
      <c r="A41" s="9" t="s">
        <v>42</v>
      </c>
      <c r="B41" s="9">
        <v>1991</v>
      </c>
      <c r="C41" s="119">
        <v>15.72</v>
      </c>
      <c r="D41" s="120">
        <v>12.41</v>
      </c>
      <c r="E41" s="120">
        <v>19.55</v>
      </c>
      <c r="F41" s="121">
        <v>88</v>
      </c>
      <c r="G41" s="121">
        <v>932117</v>
      </c>
      <c r="H41" s="119">
        <v>19.87</v>
      </c>
      <c r="I41" s="120">
        <v>14.29</v>
      </c>
      <c r="J41" s="120">
        <v>26.67</v>
      </c>
      <c r="K41" s="121">
        <v>49</v>
      </c>
      <c r="L41" s="122">
        <v>457096</v>
      </c>
      <c r="M41" s="119">
        <v>12.44</v>
      </c>
      <c r="N41" s="120">
        <v>8.65</v>
      </c>
      <c r="O41" s="120">
        <v>17.190000000000001</v>
      </c>
      <c r="P41" s="121">
        <v>39</v>
      </c>
      <c r="Q41" s="122">
        <v>475021</v>
      </c>
    </row>
    <row r="42" spans="1:17" x14ac:dyDescent="0.3">
      <c r="A42" s="9" t="s">
        <v>42</v>
      </c>
      <c r="B42" s="9">
        <v>1992</v>
      </c>
      <c r="C42" s="119">
        <v>18.239999999999998</v>
      </c>
      <c r="D42" s="120">
        <v>14.85</v>
      </c>
      <c r="E42" s="120">
        <v>22.11</v>
      </c>
      <c r="F42" s="121">
        <v>115</v>
      </c>
      <c r="G42" s="121">
        <v>983450</v>
      </c>
      <c r="H42" s="119">
        <v>21.67</v>
      </c>
      <c r="I42" s="120">
        <v>16.239999999999998</v>
      </c>
      <c r="J42" s="120">
        <v>28.16</v>
      </c>
      <c r="K42" s="121">
        <v>62</v>
      </c>
      <c r="L42" s="122">
        <v>481809</v>
      </c>
      <c r="M42" s="119">
        <v>15.54</v>
      </c>
      <c r="N42" s="120">
        <v>11.41</v>
      </c>
      <c r="O42" s="120">
        <v>20.56</v>
      </c>
      <c r="P42" s="121">
        <v>53</v>
      </c>
      <c r="Q42" s="122">
        <v>501641</v>
      </c>
    </row>
    <row r="43" spans="1:17" x14ac:dyDescent="0.3">
      <c r="A43" s="9" t="s">
        <v>42</v>
      </c>
      <c r="B43" s="9">
        <v>1993</v>
      </c>
      <c r="C43" s="119">
        <v>18.239999999999998</v>
      </c>
      <c r="D43" s="120">
        <v>14.93</v>
      </c>
      <c r="E43" s="120">
        <v>21.99</v>
      </c>
      <c r="F43" s="121">
        <v>121</v>
      </c>
      <c r="G43" s="121">
        <v>1034717</v>
      </c>
      <c r="H43" s="119">
        <v>20.69</v>
      </c>
      <c r="I43" s="120">
        <v>15.48</v>
      </c>
      <c r="J43" s="120">
        <v>26.91</v>
      </c>
      <c r="K43" s="121">
        <v>61</v>
      </c>
      <c r="L43" s="122">
        <v>505701</v>
      </c>
      <c r="M43" s="119">
        <v>16.350000000000001</v>
      </c>
      <c r="N43" s="120">
        <v>12.25</v>
      </c>
      <c r="O43" s="120">
        <v>21.26</v>
      </c>
      <c r="P43" s="121">
        <v>60</v>
      </c>
      <c r="Q43" s="122">
        <v>529016</v>
      </c>
    </row>
    <row r="44" spans="1:17" x14ac:dyDescent="0.3">
      <c r="A44" s="9" t="s">
        <v>42</v>
      </c>
      <c r="B44" s="9">
        <v>1994</v>
      </c>
      <c r="C44" s="119">
        <v>16.09</v>
      </c>
      <c r="D44" s="120">
        <v>13.18</v>
      </c>
      <c r="E44" s="120">
        <v>19.420000000000002</v>
      </c>
      <c r="F44" s="121">
        <v>117</v>
      </c>
      <c r="G44" s="121">
        <v>1078231</v>
      </c>
      <c r="H44" s="119">
        <v>18.61</v>
      </c>
      <c r="I44" s="120">
        <v>14.05</v>
      </c>
      <c r="J44" s="120">
        <v>24.06</v>
      </c>
      <c r="K44" s="121">
        <v>62</v>
      </c>
      <c r="L44" s="122">
        <v>525630</v>
      </c>
      <c r="M44" s="119">
        <v>13.97</v>
      </c>
      <c r="N44" s="120">
        <v>10.37</v>
      </c>
      <c r="O44" s="120">
        <v>18.34</v>
      </c>
      <c r="P44" s="121">
        <v>55</v>
      </c>
      <c r="Q44" s="122">
        <v>552601</v>
      </c>
    </row>
    <row r="45" spans="1:17" x14ac:dyDescent="0.3">
      <c r="A45" s="9" t="s">
        <v>42</v>
      </c>
      <c r="B45" s="9">
        <v>1995</v>
      </c>
      <c r="C45" s="119">
        <v>15.26</v>
      </c>
      <c r="D45" s="120">
        <v>12.47</v>
      </c>
      <c r="E45" s="120">
        <v>18.43</v>
      </c>
      <c r="F45" s="121">
        <v>116</v>
      </c>
      <c r="G45" s="121">
        <v>1124762</v>
      </c>
      <c r="H45" s="119">
        <v>17.07</v>
      </c>
      <c r="I45" s="120">
        <v>12.69</v>
      </c>
      <c r="J45" s="120">
        <v>22.34</v>
      </c>
      <c r="K45" s="121">
        <v>57</v>
      </c>
      <c r="L45" s="122">
        <v>547305</v>
      </c>
      <c r="M45" s="119">
        <v>13.9</v>
      </c>
      <c r="N45" s="120">
        <v>10.44</v>
      </c>
      <c r="O45" s="120">
        <v>18.07</v>
      </c>
      <c r="P45" s="121">
        <v>59</v>
      </c>
      <c r="Q45" s="122">
        <v>577457</v>
      </c>
    </row>
    <row r="46" spans="1:17" x14ac:dyDescent="0.3">
      <c r="A46" s="9" t="s">
        <v>42</v>
      </c>
      <c r="B46" s="9">
        <v>1996</v>
      </c>
      <c r="C46" s="119">
        <v>18.38</v>
      </c>
      <c r="D46" s="120">
        <v>15.42</v>
      </c>
      <c r="E46" s="120">
        <v>21.71</v>
      </c>
      <c r="F46" s="121">
        <v>147</v>
      </c>
      <c r="G46" s="121">
        <v>1171871</v>
      </c>
      <c r="H46" s="119">
        <v>21.38</v>
      </c>
      <c r="I46" s="120">
        <v>16.600000000000001</v>
      </c>
      <c r="J46" s="120">
        <v>26.99</v>
      </c>
      <c r="K46" s="121">
        <v>75</v>
      </c>
      <c r="L46" s="122">
        <v>569313</v>
      </c>
      <c r="M46" s="119">
        <v>16.14</v>
      </c>
      <c r="N46" s="120">
        <v>12.52</v>
      </c>
      <c r="O46" s="120">
        <v>20.420000000000002</v>
      </c>
      <c r="P46" s="121">
        <v>72</v>
      </c>
      <c r="Q46" s="122">
        <v>602558</v>
      </c>
    </row>
    <row r="47" spans="1:17" x14ac:dyDescent="0.3">
      <c r="A47" s="9" t="s">
        <v>42</v>
      </c>
      <c r="B47" s="9">
        <v>1997</v>
      </c>
      <c r="C47" s="119">
        <v>13.83</v>
      </c>
      <c r="D47" s="120">
        <v>11.38</v>
      </c>
      <c r="E47" s="120">
        <v>16.62</v>
      </c>
      <c r="F47" s="121">
        <v>120</v>
      </c>
      <c r="G47" s="121">
        <v>1223418</v>
      </c>
      <c r="H47" s="119">
        <v>15.52</v>
      </c>
      <c r="I47" s="120">
        <v>11.75</v>
      </c>
      <c r="J47" s="120">
        <v>20.03</v>
      </c>
      <c r="K47" s="121">
        <v>62</v>
      </c>
      <c r="L47" s="122">
        <v>593239</v>
      </c>
      <c r="M47" s="119">
        <v>12.33</v>
      </c>
      <c r="N47" s="120">
        <v>9.27</v>
      </c>
      <c r="O47" s="120">
        <v>16.02</v>
      </c>
      <c r="P47" s="121">
        <v>58</v>
      </c>
      <c r="Q47" s="122">
        <v>630179</v>
      </c>
    </row>
    <row r="48" spans="1:17" x14ac:dyDescent="0.3">
      <c r="A48" s="9" t="s">
        <v>42</v>
      </c>
      <c r="B48" s="9">
        <v>1998</v>
      </c>
      <c r="C48" s="119">
        <v>13.85</v>
      </c>
      <c r="D48" s="120">
        <v>11.5</v>
      </c>
      <c r="E48" s="120">
        <v>16.510000000000002</v>
      </c>
      <c r="F48" s="121">
        <v>130</v>
      </c>
      <c r="G48" s="121">
        <v>1269698</v>
      </c>
      <c r="H48" s="119">
        <v>15.69</v>
      </c>
      <c r="I48" s="120">
        <v>11.96</v>
      </c>
      <c r="J48" s="120">
        <v>20.12</v>
      </c>
      <c r="K48" s="121">
        <v>65</v>
      </c>
      <c r="L48" s="122">
        <v>615127</v>
      </c>
      <c r="M48" s="119">
        <v>12.39</v>
      </c>
      <c r="N48" s="120">
        <v>9.49</v>
      </c>
      <c r="O48" s="120">
        <v>15.85</v>
      </c>
      <c r="P48" s="121">
        <v>65</v>
      </c>
      <c r="Q48" s="122">
        <v>654571</v>
      </c>
    </row>
    <row r="49" spans="1:17" x14ac:dyDescent="0.3">
      <c r="A49" s="9" t="s">
        <v>42</v>
      </c>
      <c r="B49" s="9">
        <v>1999</v>
      </c>
      <c r="C49" s="119">
        <v>13.04</v>
      </c>
      <c r="D49" s="120">
        <v>10.8</v>
      </c>
      <c r="E49" s="120">
        <v>15.59</v>
      </c>
      <c r="F49" s="121">
        <v>126</v>
      </c>
      <c r="G49" s="121">
        <v>1311746</v>
      </c>
      <c r="H49" s="119">
        <v>17.98</v>
      </c>
      <c r="I49" s="120">
        <v>13.83</v>
      </c>
      <c r="J49" s="120">
        <v>22.88</v>
      </c>
      <c r="K49" s="121">
        <v>70</v>
      </c>
      <c r="L49" s="122">
        <v>636718</v>
      </c>
      <c r="M49" s="119">
        <v>9.61</v>
      </c>
      <c r="N49" s="120">
        <v>7.23</v>
      </c>
      <c r="O49" s="120">
        <v>12.51</v>
      </c>
      <c r="P49" s="121">
        <v>56</v>
      </c>
      <c r="Q49" s="122">
        <v>675028</v>
      </c>
    </row>
    <row r="50" spans="1:17" x14ac:dyDescent="0.3">
      <c r="A50" s="9" t="s">
        <v>42</v>
      </c>
      <c r="B50" s="9">
        <v>2000</v>
      </c>
      <c r="C50" s="119">
        <v>13.61</v>
      </c>
      <c r="D50" s="120">
        <v>11.36</v>
      </c>
      <c r="E50" s="120">
        <v>16.149999999999999</v>
      </c>
      <c r="F50" s="121">
        <v>136</v>
      </c>
      <c r="G50" s="121">
        <v>1355597</v>
      </c>
      <c r="H50" s="119">
        <v>17.559999999999999</v>
      </c>
      <c r="I50" s="120">
        <v>13.75</v>
      </c>
      <c r="J50" s="120">
        <v>22.02</v>
      </c>
      <c r="K50" s="121">
        <v>79</v>
      </c>
      <c r="L50" s="122">
        <v>658982</v>
      </c>
      <c r="M50" s="119">
        <v>10.49</v>
      </c>
      <c r="N50" s="120">
        <v>7.9</v>
      </c>
      <c r="O50" s="120">
        <v>13.61</v>
      </c>
      <c r="P50" s="121">
        <v>57</v>
      </c>
      <c r="Q50" s="122">
        <v>696615</v>
      </c>
    </row>
    <row r="51" spans="1:17" x14ac:dyDescent="0.3">
      <c r="A51" s="9" t="s">
        <v>42</v>
      </c>
      <c r="B51" s="9">
        <v>2001</v>
      </c>
      <c r="C51" s="119">
        <v>13.97</v>
      </c>
      <c r="D51" s="120">
        <v>11.79</v>
      </c>
      <c r="E51" s="120">
        <v>16.420000000000002</v>
      </c>
      <c r="F51" s="121">
        <v>152</v>
      </c>
      <c r="G51" s="121">
        <v>1415087</v>
      </c>
      <c r="H51" s="119">
        <v>15.94</v>
      </c>
      <c r="I51" s="120">
        <v>12.45</v>
      </c>
      <c r="J51" s="120">
        <v>20.05</v>
      </c>
      <c r="K51" s="121">
        <v>77</v>
      </c>
      <c r="L51" s="122">
        <v>688586</v>
      </c>
      <c r="M51" s="119">
        <v>12.39</v>
      </c>
      <c r="N51" s="120">
        <v>9.7100000000000009</v>
      </c>
      <c r="O51" s="120">
        <v>15.55</v>
      </c>
      <c r="P51" s="121">
        <v>75</v>
      </c>
      <c r="Q51" s="122">
        <v>726501</v>
      </c>
    </row>
    <row r="52" spans="1:17" x14ac:dyDescent="0.3">
      <c r="A52" s="9" t="s">
        <v>42</v>
      </c>
      <c r="B52" s="9">
        <v>2002</v>
      </c>
      <c r="C52" s="119">
        <v>14.5</v>
      </c>
      <c r="D52" s="120">
        <v>12.32</v>
      </c>
      <c r="E52" s="120">
        <v>16.940000000000001</v>
      </c>
      <c r="F52" s="121">
        <v>164</v>
      </c>
      <c r="G52" s="121">
        <v>1447109</v>
      </c>
      <c r="H52" s="119">
        <v>18.11</v>
      </c>
      <c r="I52" s="120">
        <v>14.32</v>
      </c>
      <c r="J52" s="120">
        <v>22.52</v>
      </c>
      <c r="K52" s="121">
        <v>85</v>
      </c>
      <c r="L52" s="122">
        <v>702336</v>
      </c>
      <c r="M52" s="119">
        <v>12.06</v>
      </c>
      <c r="N52" s="120">
        <v>9.52</v>
      </c>
      <c r="O52" s="120">
        <v>15.05</v>
      </c>
      <c r="P52" s="121">
        <v>79</v>
      </c>
      <c r="Q52" s="122">
        <v>744773</v>
      </c>
    </row>
    <row r="53" spans="1:17" x14ac:dyDescent="0.3">
      <c r="A53" s="9" t="s">
        <v>42</v>
      </c>
      <c r="B53" s="9">
        <v>2003</v>
      </c>
      <c r="C53" s="119">
        <v>12.97</v>
      </c>
      <c r="D53" s="120">
        <v>10.95</v>
      </c>
      <c r="E53" s="120">
        <v>15.23</v>
      </c>
      <c r="F53" s="121">
        <v>152</v>
      </c>
      <c r="G53" s="121">
        <v>1474647</v>
      </c>
      <c r="H53" s="119">
        <v>15.45</v>
      </c>
      <c r="I53" s="120">
        <v>12.06</v>
      </c>
      <c r="J53" s="120">
        <v>19.43</v>
      </c>
      <c r="K53" s="121">
        <v>76</v>
      </c>
      <c r="L53" s="122">
        <v>713449</v>
      </c>
      <c r="M53" s="119">
        <v>11.27</v>
      </c>
      <c r="N53" s="120">
        <v>8.86</v>
      </c>
      <c r="O53" s="120">
        <v>14.12</v>
      </c>
      <c r="P53" s="121">
        <v>76</v>
      </c>
      <c r="Q53" s="122">
        <v>761198</v>
      </c>
    </row>
    <row r="54" spans="1:17" x14ac:dyDescent="0.3">
      <c r="A54" s="9" t="s">
        <v>42</v>
      </c>
      <c r="B54" s="9">
        <v>2004</v>
      </c>
      <c r="C54" s="119">
        <v>13.32</v>
      </c>
      <c r="D54" s="120">
        <v>11.33</v>
      </c>
      <c r="E54" s="120">
        <v>15.54</v>
      </c>
      <c r="F54" s="121">
        <v>165</v>
      </c>
      <c r="G54" s="121">
        <v>1498859</v>
      </c>
      <c r="H54" s="119">
        <v>17.23</v>
      </c>
      <c r="I54" s="120">
        <v>13.73</v>
      </c>
      <c r="J54" s="120">
        <v>21.28</v>
      </c>
      <c r="K54" s="121">
        <v>90</v>
      </c>
      <c r="L54" s="122">
        <v>723143</v>
      </c>
      <c r="M54" s="119">
        <v>10.58</v>
      </c>
      <c r="N54" s="120">
        <v>8.31</v>
      </c>
      <c r="O54" s="120">
        <v>13.28</v>
      </c>
      <c r="P54" s="121">
        <v>75</v>
      </c>
      <c r="Q54" s="122">
        <v>775716</v>
      </c>
    </row>
    <row r="55" spans="1:17" x14ac:dyDescent="0.3">
      <c r="A55" s="9" t="s">
        <v>42</v>
      </c>
      <c r="B55" s="9">
        <v>2005</v>
      </c>
      <c r="C55" s="119">
        <v>13.01</v>
      </c>
      <c r="D55" s="120">
        <v>11.11</v>
      </c>
      <c r="E55" s="120">
        <v>15.14</v>
      </c>
      <c r="F55" s="121">
        <v>171</v>
      </c>
      <c r="G55" s="121">
        <v>1530090</v>
      </c>
      <c r="H55" s="119">
        <v>15.66</v>
      </c>
      <c r="I55" s="120">
        <v>12.51</v>
      </c>
      <c r="J55" s="120">
        <v>19.32</v>
      </c>
      <c r="K55" s="121">
        <v>90</v>
      </c>
      <c r="L55" s="122">
        <v>736513</v>
      </c>
      <c r="M55" s="119">
        <v>10.92</v>
      </c>
      <c r="N55" s="120">
        <v>8.65</v>
      </c>
      <c r="O55" s="120">
        <v>13.58</v>
      </c>
      <c r="P55" s="121">
        <v>81</v>
      </c>
      <c r="Q55" s="122">
        <v>793577</v>
      </c>
    </row>
    <row r="56" spans="1:17" x14ac:dyDescent="0.3">
      <c r="A56" s="9" t="s">
        <v>42</v>
      </c>
      <c r="B56" s="9">
        <v>2006</v>
      </c>
      <c r="C56" s="119">
        <v>11.83</v>
      </c>
      <c r="D56" s="120">
        <v>10.02</v>
      </c>
      <c r="E56" s="120">
        <v>13.85</v>
      </c>
      <c r="F56" s="121">
        <v>157</v>
      </c>
      <c r="G56" s="121">
        <v>1562997</v>
      </c>
      <c r="H56" s="119">
        <v>14.52</v>
      </c>
      <c r="I56" s="120">
        <v>11.51</v>
      </c>
      <c r="J56" s="120">
        <v>18.04</v>
      </c>
      <c r="K56" s="121">
        <v>84</v>
      </c>
      <c r="L56" s="122">
        <v>750770</v>
      </c>
      <c r="M56" s="119">
        <v>9.66</v>
      </c>
      <c r="N56" s="120">
        <v>7.56</v>
      </c>
      <c r="O56" s="120">
        <v>12.16</v>
      </c>
      <c r="P56" s="121">
        <v>73</v>
      </c>
      <c r="Q56" s="122">
        <v>812227</v>
      </c>
    </row>
    <row r="57" spans="1:17" x14ac:dyDescent="0.3">
      <c r="A57" s="9" t="s">
        <v>42</v>
      </c>
      <c r="B57" s="9">
        <v>2007</v>
      </c>
      <c r="C57" s="119">
        <v>12.85</v>
      </c>
      <c r="D57" s="120">
        <v>11.02</v>
      </c>
      <c r="E57" s="120">
        <v>14.89</v>
      </c>
      <c r="F57" s="121">
        <v>179</v>
      </c>
      <c r="G57" s="121">
        <v>1601855</v>
      </c>
      <c r="H57" s="119">
        <v>12.76</v>
      </c>
      <c r="I57" s="120">
        <v>9.9700000000000006</v>
      </c>
      <c r="J57" s="120">
        <v>16.04</v>
      </c>
      <c r="K57" s="121">
        <v>75</v>
      </c>
      <c r="L57" s="122">
        <v>768166</v>
      </c>
      <c r="M57" s="119">
        <v>12.88</v>
      </c>
      <c r="N57" s="120">
        <v>10.51</v>
      </c>
      <c r="O57" s="120">
        <v>15.62</v>
      </c>
      <c r="P57" s="121">
        <v>104</v>
      </c>
      <c r="Q57" s="122">
        <v>833689</v>
      </c>
    </row>
    <row r="58" spans="1:17" x14ac:dyDescent="0.3">
      <c r="A58" s="9" t="s">
        <v>42</v>
      </c>
      <c r="B58" s="9">
        <v>2008</v>
      </c>
      <c r="C58" s="119">
        <v>11.4</v>
      </c>
      <c r="D58" s="120">
        <v>9.7200000000000006</v>
      </c>
      <c r="E58" s="120">
        <v>13.28</v>
      </c>
      <c r="F58" s="121">
        <v>167</v>
      </c>
      <c r="G58" s="121">
        <v>1649028</v>
      </c>
      <c r="H58" s="119">
        <v>12.71</v>
      </c>
      <c r="I58" s="120">
        <v>10.01</v>
      </c>
      <c r="J58" s="120">
        <v>15.89</v>
      </c>
      <c r="K58" s="121">
        <v>79</v>
      </c>
      <c r="L58" s="122">
        <v>789674</v>
      </c>
      <c r="M58" s="119">
        <v>10.4</v>
      </c>
      <c r="N58" s="120">
        <v>8.33</v>
      </c>
      <c r="O58" s="120">
        <v>12.83</v>
      </c>
      <c r="P58" s="121">
        <v>88</v>
      </c>
      <c r="Q58" s="122">
        <v>859354</v>
      </c>
    </row>
    <row r="59" spans="1:17" x14ac:dyDescent="0.3">
      <c r="A59" s="9" t="s">
        <v>42</v>
      </c>
      <c r="B59" s="9">
        <v>2009</v>
      </c>
      <c r="C59" s="119">
        <v>11.78</v>
      </c>
      <c r="D59" s="120">
        <v>10.11</v>
      </c>
      <c r="E59" s="120">
        <v>13.64</v>
      </c>
      <c r="F59" s="121">
        <v>182</v>
      </c>
      <c r="G59" s="121">
        <v>1689869</v>
      </c>
      <c r="H59" s="119">
        <v>14.02</v>
      </c>
      <c r="I59" s="120">
        <v>11.29</v>
      </c>
      <c r="J59" s="120">
        <v>17.190000000000001</v>
      </c>
      <c r="K59" s="121">
        <v>95</v>
      </c>
      <c r="L59" s="122">
        <v>807942</v>
      </c>
      <c r="M59" s="119">
        <v>9.8800000000000008</v>
      </c>
      <c r="N59" s="120">
        <v>7.9</v>
      </c>
      <c r="O59" s="120">
        <v>12.2</v>
      </c>
      <c r="P59" s="121">
        <v>87</v>
      </c>
      <c r="Q59" s="122">
        <v>881927</v>
      </c>
    </row>
    <row r="60" spans="1:17" x14ac:dyDescent="0.3">
      <c r="A60" s="9" t="s">
        <v>42</v>
      </c>
      <c r="B60" s="9">
        <v>2010</v>
      </c>
      <c r="C60" s="119">
        <v>10.89</v>
      </c>
      <c r="D60" s="120">
        <v>9.34</v>
      </c>
      <c r="E60" s="120">
        <v>12.63</v>
      </c>
      <c r="F60" s="121">
        <v>180</v>
      </c>
      <c r="G60" s="121">
        <v>1727463</v>
      </c>
      <c r="H60" s="119">
        <v>13.7</v>
      </c>
      <c r="I60" s="120">
        <v>11.04</v>
      </c>
      <c r="J60" s="120">
        <v>16.79</v>
      </c>
      <c r="K60" s="121">
        <v>96</v>
      </c>
      <c r="L60" s="122">
        <v>824740</v>
      </c>
      <c r="M60" s="119">
        <v>8.92</v>
      </c>
      <c r="N60" s="120">
        <v>7.1</v>
      </c>
      <c r="O60" s="120">
        <v>11.06</v>
      </c>
      <c r="P60" s="121">
        <v>84</v>
      </c>
      <c r="Q60" s="122">
        <v>902723</v>
      </c>
    </row>
    <row r="61" spans="1:17" x14ac:dyDescent="0.3">
      <c r="A61" s="9" t="s">
        <v>42</v>
      </c>
      <c r="B61" s="9">
        <v>2011</v>
      </c>
      <c r="C61" s="119">
        <v>12.5</v>
      </c>
      <c r="D61" s="120">
        <v>10.89</v>
      </c>
      <c r="E61" s="120">
        <v>14.29</v>
      </c>
      <c r="F61" s="121">
        <v>221</v>
      </c>
      <c r="G61" s="121">
        <v>1776048</v>
      </c>
      <c r="H61" s="119">
        <v>14.09</v>
      </c>
      <c r="I61" s="120">
        <v>11.49</v>
      </c>
      <c r="J61" s="120">
        <v>17.079999999999998</v>
      </c>
      <c r="K61" s="121">
        <v>107</v>
      </c>
      <c r="L61" s="122">
        <v>848131</v>
      </c>
      <c r="M61" s="119">
        <v>11.28</v>
      </c>
      <c r="N61" s="120">
        <v>9.2799999999999994</v>
      </c>
      <c r="O61" s="120">
        <v>13.58</v>
      </c>
      <c r="P61" s="121">
        <v>114</v>
      </c>
      <c r="Q61" s="122">
        <v>927917</v>
      </c>
    </row>
    <row r="62" spans="1:17" x14ac:dyDescent="0.3">
      <c r="A62" s="9" t="s">
        <v>42</v>
      </c>
      <c r="B62" s="9">
        <v>2012</v>
      </c>
      <c r="C62" s="119">
        <v>11.42</v>
      </c>
      <c r="D62" s="120">
        <v>9.92</v>
      </c>
      <c r="E62" s="120">
        <v>13.08</v>
      </c>
      <c r="F62" s="121">
        <v>213</v>
      </c>
      <c r="G62" s="121">
        <v>1827926</v>
      </c>
      <c r="H62" s="119">
        <v>11.82</v>
      </c>
      <c r="I62" s="120">
        <v>9.52</v>
      </c>
      <c r="J62" s="120">
        <v>14.49</v>
      </c>
      <c r="K62" s="121">
        <v>96</v>
      </c>
      <c r="L62" s="122">
        <v>873430</v>
      </c>
      <c r="M62" s="119">
        <v>11</v>
      </c>
      <c r="N62" s="120">
        <v>9.08</v>
      </c>
      <c r="O62" s="120">
        <v>13.23</v>
      </c>
      <c r="P62" s="121">
        <v>117</v>
      </c>
      <c r="Q62" s="122">
        <v>954496</v>
      </c>
    </row>
    <row r="63" spans="1:17" x14ac:dyDescent="0.3">
      <c r="A63" s="9" t="s">
        <v>42</v>
      </c>
      <c r="B63" s="9">
        <v>2013</v>
      </c>
      <c r="C63" s="119">
        <v>9.2899999999999991</v>
      </c>
      <c r="D63" s="120">
        <v>7.96</v>
      </c>
      <c r="E63" s="120">
        <v>10.78</v>
      </c>
      <c r="F63" s="121">
        <v>179</v>
      </c>
      <c r="G63" s="121">
        <v>1885813</v>
      </c>
      <c r="H63" s="119">
        <v>12.25</v>
      </c>
      <c r="I63" s="120">
        <v>9.9600000000000009</v>
      </c>
      <c r="J63" s="120">
        <v>14.89</v>
      </c>
      <c r="K63" s="121">
        <v>104</v>
      </c>
      <c r="L63" s="122">
        <v>902318</v>
      </c>
      <c r="M63" s="119">
        <v>6.94</v>
      </c>
      <c r="N63" s="120">
        <v>5.44</v>
      </c>
      <c r="O63" s="120">
        <v>8.73</v>
      </c>
      <c r="P63" s="121">
        <v>75</v>
      </c>
      <c r="Q63" s="122">
        <v>983495</v>
      </c>
    </row>
    <row r="64" spans="1:17" x14ac:dyDescent="0.3">
      <c r="A64" s="9" t="s">
        <v>42</v>
      </c>
      <c r="B64" s="9">
        <v>2014</v>
      </c>
      <c r="C64" s="119">
        <v>9.98</v>
      </c>
      <c r="D64" s="120">
        <v>8.65</v>
      </c>
      <c r="E64" s="120">
        <v>11.46</v>
      </c>
      <c r="F64" s="121">
        <v>207</v>
      </c>
      <c r="G64" s="121">
        <v>1946272</v>
      </c>
      <c r="H64" s="119">
        <v>13.46</v>
      </c>
      <c r="I64" s="120">
        <v>11.14</v>
      </c>
      <c r="J64" s="120">
        <v>16.13</v>
      </c>
      <c r="K64" s="121">
        <v>122</v>
      </c>
      <c r="L64" s="122">
        <v>932208</v>
      </c>
      <c r="M64" s="119">
        <v>7.2</v>
      </c>
      <c r="N64" s="120">
        <v>5.74</v>
      </c>
      <c r="O64" s="120">
        <v>8.94</v>
      </c>
      <c r="P64" s="121">
        <v>85</v>
      </c>
      <c r="Q64" s="122">
        <v>1014064</v>
      </c>
    </row>
    <row r="65" spans="1:17" x14ac:dyDescent="0.3">
      <c r="A65" s="9" t="s">
        <v>42</v>
      </c>
      <c r="B65" s="9">
        <v>2015</v>
      </c>
      <c r="C65" s="119">
        <v>10.31</v>
      </c>
      <c r="D65" s="120">
        <v>8.9700000000000006</v>
      </c>
      <c r="E65" s="120">
        <v>11.79</v>
      </c>
      <c r="F65" s="121">
        <v>219</v>
      </c>
      <c r="G65" s="121">
        <v>2012692</v>
      </c>
      <c r="H65" s="119">
        <v>10.7</v>
      </c>
      <c r="I65" s="120">
        <v>8.68</v>
      </c>
      <c r="J65" s="120">
        <v>13.05</v>
      </c>
      <c r="K65" s="121">
        <v>101</v>
      </c>
      <c r="L65" s="122">
        <v>965358</v>
      </c>
      <c r="M65" s="119">
        <v>9.9499999999999993</v>
      </c>
      <c r="N65" s="120">
        <v>8.2100000000000009</v>
      </c>
      <c r="O65" s="120">
        <v>11.96</v>
      </c>
      <c r="P65" s="121">
        <v>118</v>
      </c>
      <c r="Q65" s="122">
        <v>1047334</v>
      </c>
    </row>
    <row r="66" spans="1:17" x14ac:dyDescent="0.3">
      <c r="A66" s="9" t="s">
        <v>42</v>
      </c>
      <c r="B66" s="9">
        <v>2016</v>
      </c>
      <c r="C66" s="119">
        <v>9.34</v>
      </c>
      <c r="D66" s="120">
        <v>8.1</v>
      </c>
      <c r="E66" s="120">
        <v>10.72</v>
      </c>
      <c r="F66" s="121">
        <v>209</v>
      </c>
      <c r="G66" s="121">
        <v>2069800</v>
      </c>
      <c r="H66" s="119">
        <v>11.19</v>
      </c>
      <c r="I66" s="120">
        <v>9.16</v>
      </c>
      <c r="J66" s="120">
        <v>13.55</v>
      </c>
      <c r="K66" s="121">
        <v>109</v>
      </c>
      <c r="L66" s="122">
        <v>994236</v>
      </c>
      <c r="M66" s="119">
        <v>7.85</v>
      </c>
      <c r="N66" s="120">
        <v>6.36</v>
      </c>
      <c r="O66" s="120">
        <v>9.6</v>
      </c>
      <c r="P66" s="121">
        <v>100</v>
      </c>
      <c r="Q66" s="122">
        <v>1075564</v>
      </c>
    </row>
    <row r="67" spans="1:17" x14ac:dyDescent="0.3">
      <c r="A67" s="9" t="s">
        <v>42</v>
      </c>
      <c r="B67" s="9">
        <v>2017</v>
      </c>
      <c r="C67" s="119">
        <v>8.56</v>
      </c>
      <c r="D67" s="120">
        <v>7.41</v>
      </c>
      <c r="E67" s="120">
        <v>9.86</v>
      </c>
      <c r="F67" s="121">
        <v>201</v>
      </c>
      <c r="G67" s="121">
        <v>2119352</v>
      </c>
      <c r="H67" s="119">
        <v>9.4</v>
      </c>
      <c r="I67" s="120">
        <v>7.58</v>
      </c>
      <c r="J67" s="120">
        <v>11.53</v>
      </c>
      <c r="K67" s="121">
        <v>95</v>
      </c>
      <c r="L67" s="122">
        <v>1019082</v>
      </c>
      <c r="M67" s="119">
        <v>7.88</v>
      </c>
      <c r="N67" s="120">
        <v>6.43</v>
      </c>
      <c r="O67" s="120">
        <v>9.58</v>
      </c>
      <c r="P67" s="121">
        <v>106</v>
      </c>
      <c r="Q67" s="122">
        <v>1100270</v>
      </c>
    </row>
    <row r="68" spans="1:17" x14ac:dyDescent="0.3">
      <c r="A68" s="9" t="s">
        <v>42</v>
      </c>
      <c r="B68" s="9">
        <v>2018</v>
      </c>
      <c r="C68" s="119">
        <v>8.8800000000000008</v>
      </c>
      <c r="D68" s="120">
        <v>7.72</v>
      </c>
      <c r="E68" s="120">
        <v>10.16</v>
      </c>
      <c r="F68" s="121">
        <v>218</v>
      </c>
      <c r="G68" s="121">
        <v>2159707</v>
      </c>
      <c r="H68" s="119">
        <v>11.25</v>
      </c>
      <c r="I68" s="120">
        <v>9.2899999999999991</v>
      </c>
      <c r="J68" s="120">
        <v>13.5</v>
      </c>
      <c r="K68" s="121">
        <v>119</v>
      </c>
      <c r="L68" s="122">
        <v>1040045</v>
      </c>
      <c r="M68" s="119">
        <v>6.96</v>
      </c>
      <c r="N68" s="120">
        <v>5.64</v>
      </c>
      <c r="O68" s="120">
        <v>8.5299999999999994</v>
      </c>
      <c r="P68" s="121">
        <v>99</v>
      </c>
      <c r="Q68" s="122">
        <v>1119662</v>
      </c>
    </row>
    <row r="69" spans="1:17" x14ac:dyDescent="0.3">
      <c r="A69" s="9" t="s">
        <v>42</v>
      </c>
      <c r="B69" s="9">
        <v>2019</v>
      </c>
      <c r="C69" s="119">
        <v>7.83</v>
      </c>
      <c r="D69" s="120">
        <v>6.77</v>
      </c>
      <c r="E69" s="120">
        <v>9.02</v>
      </c>
      <c r="F69" s="121">
        <v>201</v>
      </c>
      <c r="G69" s="121">
        <v>2199057</v>
      </c>
      <c r="H69" s="119">
        <v>8.39</v>
      </c>
      <c r="I69" s="120">
        <v>6.76</v>
      </c>
      <c r="J69" s="120">
        <v>10.29</v>
      </c>
      <c r="K69" s="121">
        <v>95</v>
      </c>
      <c r="L69" s="122">
        <v>1060332</v>
      </c>
      <c r="M69" s="119">
        <v>7.4</v>
      </c>
      <c r="N69" s="120">
        <v>6.03</v>
      </c>
      <c r="O69" s="120">
        <v>9</v>
      </c>
      <c r="P69" s="121">
        <v>106</v>
      </c>
      <c r="Q69" s="122">
        <v>1138725</v>
      </c>
    </row>
    <row r="70" spans="1:17" x14ac:dyDescent="0.3">
      <c r="A70" s="9" t="s">
        <v>42</v>
      </c>
      <c r="B70" s="9" t="s">
        <v>65</v>
      </c>
      <c r="C70" s="119">
        <v>8.94</v>
      </c>
      <c r="D70" s="120">
        <v>8.4</v>
      </c>
      <c r="E70" s="120">
        <v>9.51</v>
      </c>
      <c r="F70" s="121">
        <v>1048</v>
      </c>
      <c r="G70" s="121">
        <v>10560608</v>
      </c>
      <c r="H70" s="119">
        <v>10.14</v>
      </c>
      <c r="I70" s="120">
        <v>9.27</v>
      </c>
      <c r="J70" s="120">
        <v>11.07</v>
      </c>
      <c r="K70" s="121">
        <v>519</v>
      </c>
      <c r="L70" s="122">
        <v>5079053</v>
      </c>
      <c r="M70" s="119">
        <v>7.96</v>
      </c>
      <c r="N70" s="120">
        <v>7.29</v>
      </c>
      <c r="O70" s="120">
        <v>8.69</v>
      </c>
      <c r="P70" s="123">
        <v>529</v>
      </c>
      <c r="Q70" s="122">
        <v>5481555</v>
      </c>
    </row>
    <row r="71" spans="1:17" x14ac:dyDescent="0.3">
      <c r="A71" s="9" t="s">
        <v>11</v>
      </c>
      <c r="B71" s="9">
        <v>1988</v>
      </c>
      <c r="C71" s="119">
        <v>17.809999999999999</v>
      </c>
      <c r="D71" s="120">
        <v>13.75</v>
      </c>
      <c r="E71" s="120">
        <v>22.57</v>
      </c>
      <c r="F71" s="121">
        <v>72</v>
      </c>
      <c r="G71" s="121">
        <v>953200</v>
      </c>
      <c r="H71" s="119">
        <v>19.63</v>
      </c>
      <c r="I71" s="120">
        <v>13.25</v>
      </c>
      <c r="J71" s="120">
        <v>27.68</v>
      </c>
      <c r="K71" s="123">
        <v>35</v>
      </c>
      <c r="L71" s="122">
        <v>494080</v>
      </c>
      <c r="M71" s="119">
        <v>16.190000000000001</v>
      </c>
      <c r="N71" s="120">
        <v>11.27</v>
      </c>
      <c r="O71" s="120">
        <v>22.31</v>
      </c>
      <c r="P71" s="123">
        <v>37</v>
      </c>
      <c r="Q71" s="122">
        <v>459120</v>
      </c>
    </row>
    <row r="72" spans="1:17" x14ac:dyDescent="0.3">
      <c r="A72" s="9" t="s">
        <v>11</v>
      </c>
      <c r="B72" s="9">
        <v>1989</v>
      </c>
      <c r="C72" s="119">
        <v>16.05</v>
      </c>
      <c r="D72" s="120">
        <v>12.19</v>
      </c>
      <c r="E72" s="120">
        <v>20.6</v>
      </c>
      <c r="F72" s="121">
        <v>64</v>
      </c>
      <c r="G72" s="121">
        <v>987734</v>
      </c>
      <c r="H72" s="119">
        <v>17.190000000000001</v>
      </c>
      <c r="I72" s="120">
        <v>11</v>
      </c>
      <c r="J72" s="120">
        <v>25.15</v>
      </c>
      <c r="K72" s="121">
        <v>29</v>
      </c>
      <c r="L72" s="122">
        <v>513485</v>
      </c>
      <c r="M72" s="119">
        <v>15.3</v>
      </c>
      <c r="N72" s="120">
        <v>10.56</v>
      </c>
      <c r="O72" s="120">
        <v>21.22</v>
      </c>
      <c r="P72" s="123">
        <v>35</v>
      </c>
      <c r="Q72" s="122">
        <v>474249</v>
      </c>
    </row>
    <row r="73" spans="1:17" x14ac:dyDescent="0.3">
      <c r="A73" s="9" t="s">
        <v>11</v>
      </c>
      <c r="B73" s="9">
        <v>1990</v>
      </c>
      <c r="C73" s="119">
        <v>16.43</v>
      </c>
      <c r="D73" s="120">
        <v>12.74</v>
      </c>
      <c r="E73" s="120">
        <v>20.74</v>
      </c>
      <c r="F73" s="121">
        <v>74</v>
      </c>
      <c r="G73" s="121">
        <v>1020294</v>
      </c>
      <c r="H73" s="119">
        <v>20.72</v>
      </c>
      <c r="I73" s="120">
        <v>14.45</v>
      </c>
      <c r="J73" s="120">
        <v>28.52</v>
      </c>
      <c r="K73" s="121">
        <v>41</v>
      </c>
      <c r="L73" s="122">
        <v>531694</v>
      </c>
      <c r="M73" s="119">
        <v>13.21</v>
      </c>
      <c r="N73" s="120">
        <v>9</v>
      </c>
      <c r="O73" s="120">
        <v>18.54</v>
      </c>
      <c r="P73" s="123">
        <v>33</v>
      </c>
      <c r="Q73" s="122">
        <v>488600</v>
      </c>
    </row>
    <row r="74" spans="1:17" x14ac:dyDescent="0.3">
      <c r="A74" s="9" t="s">
        <v>11</v>
      </c>
      <c r="B74" s="9">
        <v>1991</v>
      </c>
      <c r="C74" s="119">
        <v>13.43</v>
      </c>
      <c r="D74" s="120">
        <v>10.07</v>
      </c>
      <c r="E74" s="120">
        <v>17.440000000000001</v>
      </c>
      <c r="F74" s="121">
        <v>58</v>
      </c>
      <c r="G74" s="121">
        <v>1054449</v>
      </c>
      <c r="H74" s="119">
        <v>17.37</v>
      </c>
      <c r="I74" s="120">
        <v>11.36</v>
      </c>
      <c r="J74" s="120">
        <v>25.04</v>
      </c>
      <c r="K74" s="121">
        <v>30</v>
      </c>
      <c r="L74" s="122">
        <v>549764</v>
      </c>
      <c r="M74" s="119">
        <v>10.83</v>
      </c>
      <c r="N74" s="120">
        <v>7.11</v>
      </c>
      <c r="O74" s="120">
        <v>15.65</v>
      </c>
      <c r="P74" s="123">
        <v>28</v>
      </c>
      <c r="Q74" s="122">
        <v>504685</v>
      </c>
    </row>
    <row r="75" spans="1:17" x14ac:dyDescent="0.3">
      <c r="A75" s="9" t="s">
        <v>11</v>
      </c>
      <c r="B75" s="9">
        <v>1992</v>
      </c>
      <c r="C75" s="119">
        <v>19.64</v>
      </c>
      <c r="D75" s="120">
        <v>15.61</v>
      </c>
      <c r="E75" s="120">
        <v>24.28</v>
      </c>
      <c r="F75" s="121">
        <v>90</v>
      </c>
      <c r="G75" s="121">
        <v>1091567</v>
      </c>
      <c r="H75" s="119">
        <v>22.76</v>
      </c>
      <c r="I75" s="120">
        <v>15.8</v>
      </c>
      <c r="J75" s="120">
        <v>31.35</v>
      </c>
      <c r="K75" s="121">
        <v>42</v>
      </c>
      <c r="L75" s="122">
        <v>569367</v>
      </c>
      <c r="M75" s="119">
        <v>18.100000000000001</v>
      </c>
      <c r="N75" s="120">
        <v>13.25</v>
      </c>
      <c r="O75" s="120">
        <v>23.99</v>
      </c>
      <c r="P75" s="123">
        <v>48</v>
      </c>
      <c r="Q75" s="122">
        <v>522200</v>
      </c>
    </row>
    <row r="76" spans="1:17" x14ac:dyDescent="0.3">
      <c r="A76" s="9" t="s">
        <v>11</v>
      </c>
      <c r="B76" s="9">
        <v>1993</v>
      </c>
      <c r="C76" s="119">
        <v>14.4</v>
      </c>
      <c r="D76" s="120">
        <v>10.95</v>
      </c>
      <c r="E76" s="120">
        <v>18.47</v>
      </c>
      <c r="F76" s="121">
        <v>63</v>
      </c>
      <c r="G76" s="121">
        <v>1132192</v>
      </c>
      <c r="H76" s="119">
        <v>17.63</v>
      </c>
      <c r="I76" s="120">
        <v>11.55</v>
      </c>
      <c r="J76" s="120">
        <v>25.35</v>
      </c>
      <c r="K76" s="121">
        <v>31</v>
      </c>
      <c r="L76" s="122">
        <v>590732</v>
      </c>
      <c r="M76" s="119">
        <v>12.45</v>
      </c>
      <c r="N76" s="120">
        <v>8.4600000000000009</v>
      </c>
      <c r="O76" s="120">
        <v>17.48</v>
      </c>
      <c r="P76" s="123">
        <v>32</v>
      </c>
      <c r="Q76" s="122">
        <v>541460</v>
      </c>
    </row>
    <row r="77" spans="1:17" x14ac:dyDescent="0.3">
      <c r="A77" s="9" t="s">
        <v>11</v>
      </c>
      <c r="B77" s="9">
        <v>1994</v>
      </c>
      <c r="C77" s="119">
        <v>18.89</v>
      </c>
      <c r="D77" s="120">
        <v>14.9</v>
      </c>
      <c r="E77" s="120">
        <v>23.49</v>
      </c>
      <c r="F77" s="121">
        <v>83</v>
      </c>
      <c r="G77" s="121">
        <v>1163929</v>
      </c>
      <c r="H77" s="119">
        <v>27.14</v>
      </c>
      <c r="I77" s="120">
        <v>19.38</v>
      </c>
      <c r="J77" s="120">
        <v>36.54</v>
      </c>
      <c r="K77" s="121">
        <v>47</v>
      </c>
      <c r="L77" s="122">
        <v>606704</v>
      </c>
      <c r="M77" s="119">
        <v>13.82</v>
      </c>
      <c r="N77" s="120">
        <v>9.6</v>
      </c>
      <c r="O77" s="120">
        <v>19.09</v>
      </c>
      <c r="P77" s="123">
        <v>36</v>
      </c>
      <c r="Q77" s="122">
        <v>557225</v>
      </c>
    </row>
    <row r="78" spans="1:17" x14ac:dyDescent="0.3">
      <c r="A78" s="9" t="s">
        <v>11</v>
      </c>
      <c r="B78" s="9">
        <v>1995</v>
      </c>
      <c r="C78" s="119">
        <v>16.12</v>
      </c>
      <c r="D78" s="120">
        <v>12.62</v>
      </c>
      <c r="E78" s="120">
        <v>20.18</v>
      </c>
      <c r="F78" s="121">
        <v>80</v>
      </c>
      <c r="G78" s="121">
        <v>1200438</v>
      </c>
      <c r="H78" s="119">
        <v>13.72</v>
      </c>
      <c r="I78" s="120">
        <v>8.8699999999999992</v>
      </c>
      <c r="J78" s="120">
        <v>19.98</v>
      </c>
      <c r="K78" s="121">
        <v>29</v>
      </c>
      <c r="L78" s="122">
        <v>626149</v>
      </c>
      <c r="M78" s="119">
        <v>17.690000000000001</v>
      </c>
      <c r="N78" s="120">
        <v>13.04</v>
      </c>
      <c r="O78" s="120">
        <v>23.3</v>
      </c>
      <c r="P78" s="123">
        <v>51</v>
      </c>
      <c r="Q78" s="122">
        <v>574289</v>
      </c>
    </row>
    <row r="79" spans="1:17" x14ac:dyDescent="0.3">
      <c r="A79" s="9" t="s">
        <v>11</v>
      </c>
      <c r="B79" s="9">
        <v>1996</v>
      </c>
      <c r="C79" s="119">
        <v>17.12</v>
      </c>
      <c r="D79" s="120">
        <v>13.6</v>
      </c>
      <c r="E79" s="120">
        <v>21.17</v>
      </c>
      <c r="F79" s="121">
        <v>89</v>
      </c>
      <c r="G79" s="121">
        <v>1244440</v>
      </c>
      <c r="H79" s="119">
        <v>21.24</v>
      </c>
      <c r="I79" s="120">
        <v>14.98</v>
      </c>
      <c r="J79" s="120">
        <v>28.91</v>
      </c>
      <c r="K79" s="121">
        <v>45</v>
      </c>
      <c r="L79" s="122">
        <v>649044</v>
      </c>
      <c r="M79" s="119">
        <v>14.49</v>
      </c>
      <c r="N79" s="120">
        <v>10.43</v>
      </c>
      <c r="O79" s="120">
        <v>19.48</v>
      </c>
      <c r="P79" s="123">
        <v>44</v>
      </c>
      <c r="Q79" s="122">
        <v>595396</v>
      </c>
    </row>
    <row r="80" spans="1:17" x14ac:dyDescent="0.3">
      <c r="A80" s="9" t="s">
        <v>11</v>
      </c>
      <c r="B80" s="9">
        <v>1997</v>
      </c>
      <c r="C80" s="119">
        <v>17.77</v>
      </c>
      <c r="D80" s="120">
        <v>14.13</v>
      </c>
      <c r="E80" s="120">
        <v>21.94</v>
      </c>
      <c r="F80" s="121">
        <v>91</v>
      </c>
      <c r="G80" s="121">
        <v>1296141</v>
      </c>
      <c r="H80" s="119">
        <v>22.42</v>
      </c>
      <c r="I80" s="120">
        <v>16.02</v>
      </c>
      <c r="J80" s="120">
        <v>30.2</v>
      </c>
      <c r="K80" s="121">
        <v>49</v>
      </c>
      <c r="L80" s="122">
        <v>676393</v>
      </c>
      <c r="M80" s="119">
        <v>14.37</v>
      </c>
      <c r="N80" s="120">
        <v>10.28</v>
      </c>
      <c r="O80" s="120">
        <v>19.39</v>
      </c>
      <c r="P80" s="123">
        <v>42</v>
      </c>
      <c r="Q80" s="122">
        <v>619748</v>
      </c>
    </row>
    <row r="81" spans="1:17" x14ac:dyDescent="0.3">
      <c r="A81" s="9" t="s">
        <v>11</v>
      </c>
      <c r="B81" s="9">
        <v>1998</v>
      </c>
      <c r="C81" s="119">
        <v>18.29</v>
      </c>
      <c r="D81" s="120">
        <v>14.69</v>
      </c>
      <c r="E81" s="120">
        <v>22.41</v>
      </c>
      <c r="F81" s="121">
        <v>98</v>
      </c>
      <c r="G81" s="121">
        <v>1345021</v>
      </c>
      <c r="H81" s="119">
        <v>28.05</v>
      </c>
      <c r="I81" s="120">
        <v>20.91</v>
      </c>
      <c r="J81" s="120">
        <v>36.54</v>
      </c>
      <c r="K81" s="121">
        <v>62</v>
      </c>
      <c r="L81" s="122">
        <v>701882</v>
      </c>
      <c r="M81" s="119">
        <v>11.67</v>
      </c>
      <c r="N81" s="120">
        <v>8.09</v>
      </c>
      <c r="O81" s="120">
        <v>16.13</v>
      </c>
      <c r="P81" s="123">
        <v>36</v>
      </c>
      <c r="Q81" s="122">
        <v>643139</v>
      </c>
    </row>
    <row r="82" spans="1:17" x14ac:dyDescent="0.3">
      <c r="A82" s="9" t="s">
        <v>11</v>
      </c>
      <c r="B82" s="9">
        <v>1999</v>
      </c>
      <c r="C82" s="119">
        <v>14.27</v>
      </c>
      <c r="D82" s="120">
        <v>11.15</v>
      </c>
      <c r="E82" s="120">
        <v>17.89</v>
      </c>
      <c r="F82" s="121">
        <v>79</v>
      </c>
      <c r="G82" s="121">
        <v>1385780</v>
      </c>
      <c r="H82" s="119">
        <v>17.63</v>
      </c>
      <c r="I82" s="120">
        <v>11.97</v>
      </c>
      <c r="J82" s="120">
        <v>24.68</v>
      </c>
      <c r="K82" s="121">
        <v>36</v>
      </c>
      <c r="L82" s="122">
        <v>722962</v>
      </c>
      <c r="M82" s="119">
        <v>12.66</v>
      </c>
      <c r="N82" s="120">
        <v>9.06</v>
      </c>
      <c r="O82" s="120">
        <v>17.09</v>
      </c>
      <c r="P82" s="123">
        <v>43</v>
      </c>
      <c r="Q82" s="122">
        <v>662818</v>
      </c>
    </row>
    <row r="83" spans="1:17" x14ac:dyDescent="0.3">
      <c r="A83" s="9" t="s">
        <v>11</v>
      </c>
      <c r="B83" s="9">
        <v>2000</v>
      </c>
      <c r="C83" s="119">
        <v>17.649999999999999</v>
      </c>
      <c r="D83" s="120">
        <v>14.2</v>
      </c>
      <c r="E83" s="120">
        <v>21.58</v>
      </c>
      <c r="F83" s="121">
        <v>98</v>
      </c>
      <c r="G83" s="121">
        <v>1430223</v>
      </c>
      <c r="H83" s="119">
        <v>22.64</v>
      </c>
      <c r="I83" s="120">
        <v>16.3</v>
      </c>
      <c r="J83" s="120">
        <v>30.28</v>
      </c>
      <c r="K83" s="121">
        <v>50</v>
      </c>
      <c r="L83" s="122">
        <v>745842</v>
      </c>
      <c r="M83" s="119">
        <v>14.73</v>
      </c>
      <c r="N83" s="120">
        <v>10.79</v>
      </c>
      <c r="O83" s="120">
        <v>19.5</v>
      </c>
      <c r="P83" s="123">
        <v>48</v>
      </c>
      <c r="Q83" s="122">
        <v>684381</v>
      </c>
    </row>
    <row r="84" spans="1:17" x14ac:dyDescent="0.3">
      <c r="A84" s="9" t="s">
        <v>11</v>
      </c>
      <c r="B84" s="9">
        <v>2001</v>
      </c>
      <c r="C84" s="119">
        <v>15.04</v>
      </c>
      <c r="D84" s="120">
        <v>11.88</v>
      </c>
      <c r="E84" s="120">
        <v>18.68</v>
      </c>
      <c r="F84" s="121">
        <v>85</v>
      </c>
      <c r="G84" s="121">
        <v>1458531</v>
      </c>
      <c r="H84" s="119">
        <v>19.73</v>
      </c>
      <c r="I84" s="120">
        <v>14.08</v>
      </c>
      <c r="J84" s="120">
        <v>26.6</v>
      </c>
      <c r="K84" s="121">
        <v>49</v>
      </c>
      <c r="L84" s="122">
        <v>759431</v>
      </c>
      <c r="M84" s="119">
        <v>11.37</v>
      </c>
      <c r="N84" s="120">
        <v>7.91</v>
      </c>
      <c r="O84" s="120">
        <v>15.66</v>
      </c>
      <c r="P84" s="123">
        <v>36</v>
      </c>
      <c r="Q84" s="122">
        <v>699100</v>
      </c>
    </row>
    <row r="85" spans="1:17" x14ac:dyDescent="0.3">
      <c r="A85" s="9" t="s">
        <v>11</v>
      </c>
      <c r="B85" s="9">
        <v>2002</v>
      </c>
      <c r="C85" s="119">
        <v>15.7</v>
      </c>
      <c r="D85" s="120">
        <v>12.62</v>
      </c>
      <c r="E85" s="120">
        <v>19.22</v>
      </c>
      <c r="F85" s="121">
        <v>99</v>
      </c>
      <c r="G85" s="121">
        <v>1473952</v>
      </c>
      <c r="H85" s="119">
        <v>16.649999999999999</v>
      </c>
      <c r="I85" s="120">
        <v>11.73</v>
      </c>
      <c r="J85" s="120">
        <v>22.68</v>
      </c>
      <c r="K85" s="121">
        <v>46</v>
      </c>
      <c r="L85" s="122">
        <v>765685</v>
      </c>
      <c r="M85" s="119">
        <v>14.82</v>
      </c>
      <c r="N85" s="120">
        <v>11.01</v>
      </c>
      <c r="O85" s="120">
        <v>19.38</v>
      </c>
      <c r="P85" s="123">
        <v>53</v>
      </c>
      <c r="Q85" s="122">
        <v>708267</v>
      </c>
    </row>
    <row r="86" spans="1:17" x14ac:dyDescent="0.3">
      <c r="A86" s="9" t="s">
        <v>11</v>
      </c>
      <c r="B86" s="9">
        <v>2003</v>
      </c>
      <c r="C86" s="119">
        <v>14.86</v>
      </c>
      <c r="D86" s="120">
        <v>11.9</v>
      </c>
      <c r="E86" s="120">
        <v>18.25</v>
      </c>
      <c r="F86" s="121">
        <v>95</v>
      </c>
      <c r="G86" s="121">
        <v>1496065</v>
      </c>
      <c r="H86" s="119">
        <v>19.88</v>
      </c>
      <c r="I86" s="120">
        <v>14.47</v>
      </c>
      <c r="J86" s="120">
        <v>26.39</v>
      </c>
      <c r="K86" s="121">
        <v>55</v>
      </c>
      <c r="L86" s="122">
        <v>775680</v>
      </c>
      <c r="M86" s="119">
        <v>11.24</v>
      </c>
      <c r="N86" s="120">
        <v>7.98</v>
      </c>
      <c r="O86" s="120">
        <v>15.26</v>
      </c>
      <c r="P86" s="121">
        <v>40</v>
      </c>
      <c r="Q86" s="122">
        <v>720385</v>
      </c>
    </row>
    <row r="87" spans="1:17" x14ac:dyDescent="0.3">
      <c r="A87" s="9" t="s">
        <v>11</v>
      </c>
      <c r="B87" s="9">
        <v>2004</v>
      </c>
      <c r="C87" s="119">
        <v>14.47</v>
      </c>
      <c r="D87" s="120">
        <v>11.59</v>
      </c>
      <c r="E87" s="120">
        <v>17.760000000000002</v>
      </c>
      <c r="F87" s="121">
        <v>95</v>
      </c>
      <c r="G87" s="121">
        <v>1518803</v>
      </c>
      <c r="H87" s="119">
        <v>16.350000000000001</v>
      </c>
      <c r="I87" s="120">
        <v>11.5</v>
      </c>
      <c r="J87" s="120">
        <v>22.29</v>
      </c>
      <c r="K87" s="121">
        <v>43</v>
      </c>
      <c r="L87" s="122">
        <v>785846</v>
      </c>
      <c r="M87" s="119">
        <v>13.3</v>
      </c>
      <c r="N87" s="120">
        <v>9.84</v>
      </c>
      <c r="O87" s="120">
        <v>17.46</v>
      </c>
      <c r="P87" s="121">
        <v>52</v>
      </c>
      <c r="Q87" s="122">
        <v>732957</v>
      </c>
    </row>
    <row r="88" spans="1:17" x14ac:dyDescent="0.3">
      <c r="A88" s="9" t="s">
        <v>11</v>
      </c>
      <c r="B88" s="9">
        <v>2005</v>
      </c>
      <c r="C88" s="119">
        <v>13.96</v>
      </c>
      <c r="D88" s="120">
        <v>11.23</v>
      </c>
      <c r="E88" s="120">
        <v>17.07</v>
      </c>
      <c r="F88" s="121">
        <v>97</v>
      </c>
      <c r="G88" s="121">
        <v>1546320</v>
      </c>
      <c r="H88" s="119">
        <v>15.1</v>
      </c>
      <c r="I88" s="120">
        <v>10.86</v>
      </c>
      <c r="J88" s="120">
        <v>20.27</v>
      </c>
      <c r="K88" s="121">
        <v>46</v>
      </c>
      <c r="L88" s="122">
        <v>798572</v>
      </c>
      <c r="M88" s="119">
        <v>12.84</v>
      </c>
      <c r="N88" s="120">
        <v>9.51</v>
      </c>
      <c r="O88" s="120">
        <v>16.86</v>
      </c>
      <c r="P88" s="121">
        <v>51</v>
      </c>
      <c r="Q88" s="122">
        <v>747748</v>
      </c>
    </row>
    <row r="89" spans="1:17" x14ac:dyDescent="0.3">
      <c r="A89" s="9" t="s">
        <v>11</v>
      </c>
      <c r="B89" s="9">
        <v>2006</v>
      </c>
      <c r="C89" s="119">
        <v>14.96</v>
      </c>
      <c r="D89" s="120">
        <v>12.18</v>
      </c>
      <c r="E89" s="120">
        <v>18.11</v>
      </c>
      <c r="F89" s="121">
        <v>111</v>
      </c>
      <c r="G89" s="121">
        <v>1576387</v>
      </c>
      <c r="H89" s="119">
        <v>19.91</v>
      </c>
      <c r="I89" s="120">
        <v>14.81</v>
      </c>
      <c r="J89" s="120">
        <v>25.98</v>
      </c>
      <c r="K89" s="121">
        <v>61</v>
      </c>
      <c r="L89" s="122">
        <v>812517</v>
      </c>
      <c r="M89" s="119">
        <v>11.67</v>
      </c>
      <c r="N89" s="120">
        <v>8.59</v>
      </c>
      <c r="O89" s="120">
        <v>15.41</v>
      </c>
      <c r="P89" s="123">
        <v>50</v>
      </c>
      <c r="Q89" s="122">
        <v>763870</v>
      </c>
    </row>
    <row r="90" spans="1:17" x14ac:dyDescent="0.3">
      <c r="A90" s="9" t="s">
        <v>11</v>
      </c>
      <c r="B90" s="9">
        <v>2007</v>
      </c>
      <c r="C90" s="119">
        <v>14.05</v>
      </c>
      <c r="D90" s="120">
        <v>11.37</v>
      </c>
      <c r="E90" s="120">
        <v>17.11</v>
      </c>
      <c r="F90" s="121">
        <v>102</v>
      </c>
      <c r="G90" s="121">
        <v>1616248</v>
      </c>
      <c r="H90" s="119">
        <v>17.47</v>
      </c>
      <c r="I90" s="120">
        <v>12.86</v>
      </c>
      <c r="J90" s="120">
        <v>22.99</v>
      </c>
      <c r="K90" s="121">
        <v>54</v>
      </c>
      <c r="L90" s="122">
        <v>831681</v>
      </c>
      <c r="M90" s="119">
        <v>11.36</v>
      </c>
      <c r="N90" s="120">
        <v>8.32</v>
      </c>
      <c r="O90" s="120">
        <v>15.05</v>
      </c>
      <c r="P90" s="121">
        <v>48</v>
      </c>
      <c r="Q90" s="122">
        <v>784567</v>
      </c>
    </row>
    <row r="91" spans="1:17" x14ac:dyDescent="0.3">
      <c r="A91" s="9" t="s">
        <v>11</v>
      </c>
      <c r="B91" s="9">
        <v>2008</v>
      </c>
      <c r="C91" s="119">
        <v>15.28</v>
      </c>
      <c r="D91" s="120">
        <v>12.56</v>
      </c>
      <c r="E91" s="120">
        <v>18.350000000000001</v>
      </c>
      <c r="F91" s="121">
        <v>119</v>
      </c>
      <c r="G91" s="121">
        <v>1670696</v>
      </c>
      <c r="H91" s="119">
        <v>15.62</v>
      </c>
      <c r="I91" s="120">
        <v>11.45</v>
      </c>
      <c r="J91" s="120">
        <v>20.64</v>
      </c>
      <c r="K91" s="121">
        <v>54</v>
      </c>
      <c r="L91" s="122">
        <v>858702</v>
      </c>
      <c r="M91" s="119">
        <v>14.74</v>
      </c>
      <c r="N91" s="120">
        <v>11.33</v>
      </c>
      <c r="O91" s="120">
        <v>18.78</v>
      </c>
      <c r="P91" s="121">
        <v>65</v>
      </c>
      <c r="Q91" s="122">
        <v>811994</v>
      </c>
    </row>
    <row r="92" spans="1:17" x14ac:dyDescent="0.3">
      <c r="A92" s="9" t="s">
        <v>11</v>
      </c>
      <c r="B92" s="9">
        <v>2009</v>
      </c>
      <c r="C92" s="119">
        <v>13.85</v>
      </c>
      <c r="D92" s="120">
        <v>11.36</v>
      </c>
      <c r="E92" s="120">
        <v>16.670000000000002</v>
      </c>
      <c r="F92" s="121">
        <v>118</v>
      </c>
      <c r="G92" s="121">
        <v>1724961</v>
      </c>
      <c r="H92" s="119">
        <v>16.989999999999998</v>
      </c>
      <c r="I92" s="120">
        <v>12.77</v>
      </c>
      <c r="J92" s="120">
        <v>22</v>
      </c>
      <c r="K92" s="121">
        <v>64</v>
      </c>
      <c r="L92" s="122">
        <v>885192</v>
      </c>
      <c r="M92" s="119">
        <v>11.37</v>
      </c>
      <c r="N92" s="120">
        <v>8.48</v>
      </c>
      <c r="O92" s="120">
        <v>14.85</v>
      </c>
      <c r="P92" s="121">
        <v>54</v>
      </c>
      <c r="Q92" s="122">
        <v>839769</v>
      </c>
    </row>
    <row r="93" spans="1:17" x14ac:dyDescent="0.3">
      <c r="A93" s="9" t="s">
        <v>11</v>
      </c>
      <c r="B93" s="9">
        <v>2010</v>
      </c>
      <c r="C93" s="119">
        <v>12.87</v>
      </c>
      <c r="D93" s="120">
        <v>10.54</v>
      </c>
      <c r="E93" s="120">
        <v>15.51</v>
      </c>
      <c r="F93" s="121">
        <v>117</v>
      </c>
      <c r="G93" s="121">
        <v>1768727</v>
      </c>
      <c r="H93" s="119">
        <v>16.05</v>
      </c>
      <c r="I93" s="120">
        <v>11.94</v>
      </c>
      <c r="J93" s="120">
        <v>20.94</v>
      </c>
      <c r="K93" s="121">
        <v>60</v>
      </c>
      <c r="L93" s="122">
        <v>905955</v>
      </c>
      <c r="M93" s="119">
        <v>10.86</v>
      </c>
      <c r="N93" s="120">
        <v>8.16</v>
      </c>
      <c r="O93" s="120">
        <v>14.11</v>
      </c>
      <c r="P93" s="121">
        <v>57</v>
      </c>
      <c r="Q93" s="122">
        <v>862772</v>
      </c>
    </row>
    <row r="94" spans="1:17" x14ac:dyDescent="0.3">
      <c r="A94" s="9" t="s">
        <v>11</v>
      </c>
      <c r="B94" s="9">
        <v>2011</v>
      </c>
      <c r="C94" s="119">
        <v>13.06</v>
      </c>
      <c r="D94" s="120">
        <v>10.74</v>
      </c>
      <c r="E94" s="120">
        <v>15.67</v>
      </c>
      <c r="F94" s="121">
        <v>119</v>
      </c>
      <c r="G94" s="121">
        <v>1794636</v>
      </c>
      <c r="H94" s="119">
        <v>16.82</v>
      </c>
      <c r="I94" s="120">
        <v>12.7</v>
      </c>
      <c r="J94" s="120">
        <v>21.68</v>
      </c>
      <c r="K94" s="121">
        <v>64</v>
      </c>
      <c r="L94" s="122">
        <v>916734</v>
      </c>
      <c r="M94" s="119">
        <v>10.56</v>
      </c>
      <c r="N94" s="120">
        <v>7.91</v>
      </c>
      <c r="O94" s="120">
        <v>13.74</v>
      </c>
      <c r="P94" s="121">
        <v>55</v>
      </c>
      <c r="Q94" s="122">
        <v>877902</v>
      </c>
    </row>
    <row r="95" spans="1:17" x14ac:dyDescent="0.3">
      <c r="A95" s="9" t="s">
        <v>11</v>
      </c>
      <c r="B95" s="9">
        <v>2012</v>
      </c>
      <c r="C95" s="119">
        <v>9.6199999999999992</v>
      </c>
      <c r="D95" s="120">
        <v>7.7</v>
      </c>
      <c r="E95" s="120">
        <v>11.84</v>
      </c>
      <c r="F95" s="121">
        <v>94</v>
      </c>
      <c r="G95" s="121">
        <v>1818000</v>
      </c>
      <c r="H95" s="119">
        <v>10.27</v>
      </c>
      <c r="I95" s="120">
        <v>7.29</v>
      </c>
      <c r="J95" s="120">
        <v>13.94</v>
      </c>
      <c r="K95" s="121">
        <v>45</v>
      </c>
      <c r="L95" s="122">
        <v>926731</v>
      </c>
      <c r="M95" s="119">
        <v>8.94</v>
      </c>
      <c r="N95" s="120">
        <v>6.56</v>
      </c>
      <c r="O95" s="120">
        <v>11.84</v>
      </c>
      <c r="P95" s="121">
        <v>49</v>
      </c>
      <c r="Q95" s="122">
        <v>891269</v>
      </c>
    </row>
    <row r="96" spans="1:17" x14ac:dyDescent="0.3">
      <c r="A96" s="9" t="s">
        <v>11</v>
      </c>
      <c r="B96" s="9">
        <v>2013</v>
      </c>
      <c r="C96" s="119">
        <v>10.92</v>
      </c>
      <c r="D96" s="120">
        <v>8.92</v>
      </c>
      <c r="E96" s="120">
        <v>13.2</v>
      </c>
      <c r="F96" s="121">
        <v>113</v>
      </c>
      <c r="G96" s="121">
        <v>1842774</v>
      </c>
      <c r="H96" s="119">
        <v>14.76</v>
      </c>
      <c r="I96" s="120">
        <v>11.16</v>
      </c>
      <c r="J96" s="120">
        <v>19.02</v>
      </c>
      <c r="K96" s="121">
        <v>66</v>
      </c>
      <c r="L96" s="122">
        <v>937541</v>
      </c>
      <c r="M96" s="119">
        <v>7.98</v>
      </c>
      <c r="N96" s="120">
        <v>5.82</v>
      </c>
      <c r="O96" s="120">
        <v>10.63</v>
      </c>
      <c r="P96" s="121">
        <v>47</v>
      </c>
      <c r="Q96" s="122">
        <v>905233</v>
      </c>
    </row>
    <row r="97" spans="1:17" x14ac:dyDescent="0.3">
      <c r="A97" s="9" t="s">
        <v>11</v>
      </c>
      <c r="B97" s="9">
        <v>2014</v>
      </c>
      <c r="C97" s="119">
        <v>11.23</v>
      </c>
      <c r="D97" s="120">
        <v>9.23</v>
      </c>
      <c r="E97" s="120">
        <v>13.49</v>
      </c>
      <c r="F97" s="121">
        <v>119</v>
      </c>
      <c r="G97" s="121">
        <v>1864869</v>
      </c>
      <c r="H97" s="119">
        <v>14.89</v>
      </c>
      <c r="I97" s="120">
        <v>11.38</v>
      </c>
      <c r="J97" s="120">
        <v>19.02</v>
      </c>
      <c r="K97" s="121">
        <v>70</v>
      </c>
      <c r="L97" s="122">
        <v>947839</v>
      </c>
      <c r="M97" s="119">
        <v>8.32</v>
      </c>
      <c r="N97" s="120">
        <v>6.11</v>
      </c>
      <c r="O97" s="120">
        <v>11.01</v>
      </c>
      <c r="P97" s="121">
        <v>49</v>
      </c>
      <c r="Q97" s="122">
        <v>917030</v>
      </c>
    </row>
    <row r="98" spans="1:17" x14ac:dyDescent="0.3">
      <c r="A98" s="9" t="s">
        <v>11</v>
      </c>
      <c r="B98" s="9">
        <v>2015</v>
      </c>
      <c r="C98" s="119">
        <v>10.53</v>
      </c>
      <c r="D98" s="120">
        <v>8.65</v>
      </c>
      <c r="E98" s="120">
        <v>12.65</v>
      </c>
      <c r="F98" s="121">
        <v>119</v>
      </c>
      <c r="G98" s="121">
        <v>1884088</v>
      </c>
      <c r="H98" s="119">
        <v>12.26</v>
      </c>
      <c r="I98" s="120">
        <v>9.11</v>
      </c>
      <c r="J98" s="120">
        <v>16.02</v>
      </c>
      <c r="K98" s="121">
        <v>57</v>
      </c>
      <c r="L98" s="122">
        <v>956995</v>
      </c>
      <c r="M98" s="119">
        <v>9.65</v>
      </c>
      <c r="N98" s="120">
        <v>7.34</v>
      </c>
      <c r="O98" s="120">
        <v>12.4</v>
      </c>
      <c r="P98" s="121">
        <v>62</v>
      </c>
      <c r="Q98" s="122">
        <v>927093</v>
      </c>
    </row>
    <row r="99" spans="1:17" x14ac:dyDescent="0.3">
      <c r="A99" s="9" t="s">
        <v>11</v>
      </c>
      <c r="B99" s="9">
        <v>2016</v>
      </c>
      <c r="C99" s="119">
        <v>10.26</v>
      </c>
      <c r="D99" s="120">
        <v>8.4499999999999993</v>
      </c>
      <c r="E99" s="120">
        <v>12.32</v>
      </c>
      <c r="F99" s="121">
        <v>123</v>
      </c>
      <c r="G99" s="121">
        <v>1897054</v>
      </c>
      <c r="H99" s="119">
        <v>12.03</v>
      </c>
      <c r="I99" s="120">
        <v>9.1</v>
      </c>
      <c r="J99" s="120">
        <v>15.53</v>
      </c>
      <c r="K99" s="121">
        <v>67</v>
      </c>
      <c r="L99" s="122">
        <v>963189</v>
      </c>
      <c r="M99" s="119">
        <v>8.7200000000000006</v>
      </c>
      <c r="N99" s="120">
        <v>6.54</v>
      </c>
      <c r="O99" s="120">
        <v>11.35</v>
      </c>
      <c r="P99" s="123">
        <v>56</v>
      </c>
      <c r="Q99" s="122">
        <v>933865</v>
      </c>
    </row>
    <row r="100" spans="1:17" x14ac:dyDescent="0.3">
      <c r="A100" s="9" t="s">
        <v>11</v>
      </c>
      <c r="B100" s="9">
        <v>2017</v>
      </c>
      <c r="C100" s="119">
        <v>11.38</v>
      </c>
      <c r="D100" s="120">
        <v>9.48</v>
      </c>
      <c r="E100" s="120">
        <v>13.52</v>
      </c>
      <c r="F100" s="121">
        <v>136</v>
      </c>
      <c r="G100" s="121">
        <v>1902401</v>
      </c>
      <c r="H100" s="119">
        <v>13.22</v>
      </c>
      <c r="I100" s="120">
        <v>10.130000000000001</v>
      </c>
      <c r="J100" s="120">
        <v>16.86</v>
      </c>
      <c r="K100" s="121">
        <v>71</v>
      </c>
      <c r="L100" s="122">
        <v>965614</v>
      </c>
      <c r="M100" s="119">
        <v>9.74</v>
      </c>
      <c r="N100" s="120">
        <v>7.47</v>
      </c>
      <c r="O100" s="120">
        <v>12.44</v>
      </c>
      <c r="P100" s="123">
        <v>65</v>
      </c>
      <c r="Q100" s="122">
        <v>936787</v>
      </c>
    </row>
    <row r="101" spans="1:17" x14ac:dyDescent="0.3">
      <c r="A101" s="9" t="s">
        <v>11</v>
      </c>
      <c r="B101" s="9">
        <v>2018</v>
      </c>
      <c r="C101" s="119">
        <v>11.1</v>
      </c>
      <c r="D101" s="120">
        <v>9.27</v>
      </c>
      <c r="E101" s="120">
        <v>13.16</v>
      </c>
      <c r="F101" s="121">
        <v>141</v>
      </c>
      <c r="G101" s="121">
        <v>1905074</v>
      </c>
      <c r="H101" s="119">
        <v>14.43</v>
      </c>
      <c r="I101" s="120">
        <v>11.24</v>
      </c>
      <c r="J101" s="120">
        <v>18.14</v>
      </c>
      <c r="K101" s="121">
        <v>81</v>
      </c>
      <c r="L101" s="122">
        <v>966261</v>
      </c>
      <c r="M101" s="119">
        <v>8.65</v>
      </c>
      <c r="N101" s="120">
        <v>6.55</v>
      </c>
      <c r="O101" s="120">
        <v>11.16</v>
      </c>
      <c r="P101" s="121">
        <v>60</v>
      </c>
      <c r="Q101" s="122">
        <v>938813</v>
      </c>
    </row>
    <row r="102" spans="1:17" x14ac:dyDescent="0.3">
      <c r="A102" s="9" t="s">
        <v>11</v>
      </c>
      <c r="B102" s="9">
        <v>2019</v>
      </c>
      <c r="C102" s="119">
        <v>10.36</v>
      </c>
      <c r="D102" s="120">
        <v>8.64</v>
      </c>
      <c r="E102" s="120">
        <v>12.31</v>
      </c>
      <c r="F102" s="121">
        <v>137</v>
      </c>
      <c r="G102" s="121">
        <v>1905077</v>
      </c>
      <c r="H102" s="119">
        <v>14.66</v>
      </c>
      <c r="I102" s="120">
        <v>11.47</v>
      </c>
      <c r="J102" s="120">
        <v>18.37</v>
      </c>
      <c r="K102" s="123">
        <v>83</v>
      </c>
      <c r="L102" s="122">
        <v>965769</v>
      </c>
      <c r="M102" s="119">
        <v>7.32</v>
      </c>
      <c r="N102" s="120">
        <v>5.46</v>
      </c>
      <c r="O102" s="120">
        <v>9.58</v>
      </c>
      <c r="P102" s="123">
        <v>54</v>
      </c>
      <c r="Q102" s="122">
        <v>939308</v>
      </c>
    </row>
    <row r="103" spans="1:17" x14ac:dyDescent="0.3">
      <c r="A103" s="9" t="s">
        <v>11</v>
      </c>
      <c r="B103" s="9" t="s">
        <v>65</v>
      </c>
      <c r="C103" s="119">
        <v>10.71</v>
      </c>
      <c r="D103" s="120">
        <v>9.8699999999999992</v>
      </c>
      <c r="E103" s="120">
        <v>11.59</v>
      </c>
      <c r="F103" s="121">
        <v>656</v>
      </c>
      <c r="G103" s="121">
        <v>9493694</v>
      </c>
      <c r="H103" s="119">
        <v>13.34</v>
      </c>
      <c r="I103" s="120">
        <v>11.9</v>
      </c>
      <c r="J103" s="120">
        <v>14.89</v>
      </c>
      <c r="K103" s="123">
        <v>359</v>
      </c>
      <c r="L103" s="122">
        <v>4817828</v>
      </c>
      <c r="M103" s="119">
        <v>8.77</v>
      </c>
      <c r="N103" s="120">
        <v>7.77</v>
      </c>
      <c r="O103" s="120">
        <v>9.84</v>
      </c>
      <c r="P103" s="123">
        <v>297</v>
      </c>
      <c r="Q103" s="122">
        <v>4675866</v>
      </c>
    </row>
    <row r="104" spans="1:17" x14ac:dyDescent="0.3">
      <c r="A104" s="9" t="s">
        <v>41</v>
      </c>
      <c r="B104" s="9">
        <v>1988</v>
      </c>
      <c r="C104" s="119">
        <v>32.79</v>
      </c>
      <c r="D104" s="120">
        <v>26.33</v>
      </c>
      <c r="E104" s="120">
        <v>40.229999999999997</v>
      </c>
      <c r="F104" s="121">
        <v>98</v>
      </c>
      <c r="G104" s="121">
        <v>491922</v>
      </c>
      <c r="H104" s="119">
        <v>41.95</v>
      </c>
      <c r="I104" s="120">
        <v>29.45</v>
      </c>
      <c r="J104" s="120">
        <v>57.27</v>
      </c>
      <c r="K104" s="123">
        <v>47</v>
      </c>
      <c r="L104" s="122">
        <v>243290</v>
      </c>
      <c r="M104" s="119">
        <v>28.39</v>
      </c>
      <c r="N104" s="120">
        <v>20.99</v>
      </c>
      <c r="O104" s="120">
        <v>37.4</v>
      </c>
      <c r="P104" s="121">
        <v>51</v>
      </c>
      <c r="Q104" s="122">
        <v>248632</v>
      </c>
    </row>
    <row r="105" spans="1:17" x14ac:dyDescent="0.3">
      <c r="A105" s="9" t="s">
        <v>41</v>
      </c>
      <c r="B105" s="9">
        <v>1989</v>
      </c>
      <c r="C105" s="119">
        <v>28.41</v>
      </c>
      <c r="D105" s="120">
        <v>22.53</v>
      </c>
      <c r="E105" s="120">
        <v>35.22</v>
      </c>
      <c r="F105" s="121">
        <v>87</v>
      </c>
      <c r="G105" s="121">
        <v>497270</v>
      </c>
      <c r="H105" s="119">
        <v>37.49</v>
      </c>
      <c r="I105" s="120">
        <v>26.56</v>
      </c>
      <c r="J105" s="120">
        <v>50.93</v>
      </c>
      <c r="K105" s="121">
        <v>46</v>
      </c>
      <c r="L105" s="122">
        <v>246032</v>
      </c>
      <c r="M105" s="119">
        <v>22.88</v>
      </c>
      <c r="N105" s="120">
        <v>16.3</v>
      </c>
      <c r="O105" s="120">
        <v>31.08</v>
      </c>
      <c r="P105" s="121">
        <v>41</v>
      </c>
      <c r="Q105" s="122">
        <v>251238</v>
      </c>
    </row>
    <row r="106" spans="1:17" x14ac:dyDescent="0.3">
      <c r="A106" s="9" t="s">
        <v>41</v>
      </c>
      <c r="B106" s="9">
        <v>1990</v>
      </c>
      <c r="C106" s="119">
        <v>36.049999999999997</v>
      </c>
      <c r="D106" s="120">
        <v>29.41</v>
      </c>
      <c r="E106" s="120">
        <v>43.63</v>
      </c>
      <c r="F106" s="121">
        <v>109</v>
      </c>
      <c r="G106" s="121">
        <v>504651</v>
      </c>
      <c r="H106" s="119">
        <v>33.92</v>
      </c>
      <c r="I106" s="120">
        <v>23.67</v>
      </c>
      <c r="J106" s="120">
        <v>46.62</v>
      </c>
      <c r="K106" s="121">
        <v>41</v>
      </c>
      <c r="L106" s="122">
        <v>249758</v>
      </c>
      <c r="M106" s="119">
        <v>37.840000000000003</v>
      </c>
      <c r="N106" s="120">
        <v>29.26</v>
      </c>
      <c r="O106" s="120">
        <v>47.99</v>
      </c>
      <c r="P106" s="121">
        <v>68</v>
      </c>
      <c r="Q106" s="122">
        <v>254893</v>
      </c>
    </row>
    <row r="107" spans="1:17" x14ac:dyDescent="0.3">
      <c r="A107" s="9" t="s">
        <v>41</v>
      </c>
      <c r="B107" s="9">
        <v>1991</v>
      </c>
      <c r="C107" s="119">
        <v>26.04</v>
      </c>
      <c r="D107" s="120">
        <v>20.62</v>
      </c>
      <c r="E107" s="120">
        <v>32.340000000000003</v>
      </c>
      <c r="F107" s="121">
        <v>84</v>
      </c>
      <c r="G107" s="121">
        <v>503722</v>
      </c>
      <c r="H107" s="119">
        <v>27.88</v>
      </c>
      <c r="I107" s="120">
        <v>19.27</v>
      </c>
      <c r="J107" s="120">
        <v>38.700000000000003</v>
      </c>
      <c r="K107" s="121">
        <v>38</v>
      </c>
      <c r="L107" s="122">
        <v>248614</v>
      </c>
      <c r="M107" s="119">
        <v>24.48</v>
      </c>
      <c r="N107" s="120">
        <v>17.82</v>
      </c>
      <c r="O107" s="120">
        <v>32.68</v>
      </c>
      <c r="P107" s="121">
        <v>46</v>
      </c>
      <c r="Q107" s="122">
        <v>255108</v>
      </c>
    </row>
    <row r="108" spans="1:17" x14ac:dyDescent="0.3">
      <c r="A108" s="9" t="s">
        <v>41</v>
      </c>
      <c r="B108" s="9">
        <v>1992</v>
      </c>
      <c r="C108" s="119">
        <v>30.87</v>
      </c>
      <c r="D108" s="120">
        <v>24.9</v>
      </c>
      <c r="E108" s="120">
        <v>37.729999999999997</v>
      </c>
      <c r="F108" s="121">
        <v>98</v>
      </c>
      <c r="G108" s="121">
        <v>501830</v>
      </c>
      <c r="H108" s="119">
        <v>38.43</v>
      </c>
      <c r="I108" s="120">
        <v>27.97</v>
      </c>
      <c r="J108" s="120">
        <v>51.13</v>
      </c>
      <c r="K108" s="121">
        <v>51</v>
      </c>
      <c r="L108" s="122">
        <v>247226</v>
      </c>
      <c r="M108" s="119">
        <v>25.23</v>
      </c>
      <c r="N108" s="120">
        <v>18.46</v>
      </c>
      <c r="O108" s="120">
        <v>33.549999999999997</v>
      </c>
      <c r="P108" s="121">
        <v>47</v>
      </c>
      <c r="Q108" s="122">
        <v>254604</v>
      </c>
    </row>
    <row r="109" spans="1:17" x14ac:dyDescent="0.3">
      <c r="A109" s="9" t="s">
        <v>41</v>
      </c>
      <c r="B109" s="9">
        <v>1993</v>
      </c>
      <c r="C109" s="119">
        <v>29.64</v>
      </c>
      <c r="D109" s="120">
        <v>24.07</v>
      </c>
      <c r="E109" s="120">
        <v>36.03</v>
      </c>
      <c r="F109" s="121">
        <v>102</v>
      </c>
      <c r="G109" s="121">
        <v>497723</v>
      </c>
      <c r="H109" s="119">
        <v>33.97</v>
      </c>
      <c r="I109" s="120">
        <v>24.92</v>
      </c>
      <c r="J109" s="120">
        <v>45.02</v>
      </c>
      <c r="K109" s="121">
        <v>51</v>
      </c>
      <c r="L109" s="122">
        <v>244743</v>
      </c>
      <c r="M109" s="119">
        <v>25.92</v>
      </c>
      <c r="N109" s="120">
        <v>19.25</v>
      </c>
      <c r="O109" s="120">
        <v>34.049999999999997</v>
      </c>
      <c r="P109" s="121">
        <v>51</v>
      </c>
      <c r="Q109" s="122">
        <v>252980</v>
      </c>
    </row>
    <row r="110" spans="1:17" x14ac:dyDescent="0.3">
      <c r="A110" s="9" t="s">
        <v>41</v>
      </c>
      <c r="B110" s="9">
        <v>1994</v>
      </c>
      <c r="C110" s="119">
        <v>33.54</v>
      </c>
      <c r="D110" s="120">
        <v>27.56</v>
      </c>
      <c r="E110" s="120">
        <v>40.36</v>
      </c>
      <c r="F110" s="121">
        <v>114</v>
      </c>
      <c r="G110" s="121">
        <v>490851</v>
      </c>
      <c r="H110" s="119">
        <v>37.869999999999997</v>
      </c>
      <c r="I110" s="120">
        <v>27.62</v>
      </c>
      <c r="J110" s="120">
        <v>50.32</v>
      </c>
      <c r="K110" s="121">
        <v>53</v>
      </c>
      <c r="L110" s="122">
        <v>240540</v>
      </c>
      <c r="M110" s="119">
        <v>31.03</v>
      </c>
      <c r="N110" s="120">
        <v>23.71</v>
      </c>
      <c r="O110" s="120">
        <v>39.81</v>
      </c>
      <c r="P110" s="121">
        <v>61</v>
      </c>
      <c r="Q110" s="122">
        <v>250311</v>
      </c>
    </row>
    <row r="111" spans="1:17" x14ac:dyDescent="0.3">
      <c r="A111" s="9" t="s">
        <v>41</v>
      </c>
      <c r="B111" s="9">
        <v>1995</v>
      </c>
      <c r="C111" s="119">
        <v>26.66</v>
      </c>
      <c r="D111" s="120">
        <v>21.44</v>
      </c>
      <c r="E111" s="120">
        <v>32.700000000000003</v>
      </c>
      <c r="F111" s="121">
        <v>92</v>
      </c>
      <c r="G111" s="121">
        <v>486815</v>
      </c>
      <c r="H111" s="119">
        <v>38.15</v>
      </c>
      <c r="I111" s="120">
        <v>28.42</v>
      </c>
      <c r="J111" s="120">
        <v>49.89</v>
      </c>
      <c r="K111" s="121">
        <v>56</v>
      </c>
      <c r="L111" s="122">
        <v>238152</v>
      </c>
      <c r="M111" s="119">
        <v>18.2</v>
      </c>
      <c r="N111" s="120">
        <v>12.74</v>
      </c>
      <c r="O111" s="120">
        <v>25.12</v>
      </c>
      <c r="P111" s="121">
        <v>36</v>
      </c>
      <c r="Q111" s="122">
        <v>248663</v>
      </c>
    </row>
    <row r="112" spans="1:17" x14ac:dyDescent="0.3">
      <c r="A112" s="9" t="s">
        <v>41</v>
      </c>
      <c r="B112" s="9">
        <v>1996</v>
      </c>
      <c r="C112" s="119">
        <v>27.76</v>
      </c>
      <c r="D112" s="120">
        <v>22.34</v>
      </c>
      <c r="E112" s="120">
        <v>34.020000000000003</v>
      </c>
      <c r="F112" s="121">
        <v>93</v>
      </c>
      <c r="G112" s="121">
        <v>484979</v>
      </c>
      <c r="H112" s="119">
        <v>32.47</v>
      </c>
      <c r="I112" s="120">
        <v>23.12</v>
      </c>
      <c r="J112" s="120">
        <v>43.98</v>
      </c>
      <c r="K112" s="121">
        <v>43</v>
      </c>
      <c r="L112" s="122">
        <v>236903</v>
      </c>
      <c r="M112" s="119">
        <v>24.55</v>
      </c>
      <c r="N112" s="120">
        <v>18.2</v>
      </c>
      <c r="O112" s="120">
        <v>32.33</v>
      </c>
      <c r="P112" s="121">
        <v>50</v>
      </c>
      <c r="Q112" s="122">
        <v>248076</v>
      </c>
    </row>
    <row r="113" spans="1:17" x14ac:dyDescent="0.3">
      <c r="A113" s="9" t="s">
        <v>41</v>
      </c>
      <c r="B113" s="9">
        <v>1997</v>
      </c>
      <c r="C113" s="119">
        <v>25.14</v>
      </c>
      <c r="D113" s="120">
        <v>20.170000000000002</v>
      </c>
      <c r="E113" s="120">
        <v>30.9</v>
      </c>
      <c r="F113" s="121">
        <v>90</v>
      </c>
      <c r="G113" s="121">
        <v>485745</v>
      </c>
      <c r="H113" s="119">
        <v>28.17</v>
      </c>
      <c r="I113" s="120">
        <v>19.82</v>
      </c>
      <c r="J113" s="120">
        <v>38.57</v>
      </c>
      <c r="K113" s="121">
        <v>40</v>
      </c>
      <c r="L113" s="122">
        <v>237270</v>
      </c>
      <c r="M113" s="119">
        <v>23.97</v>
      </c>
      <c r="N113" s="120">
        <v>17.78</v>
      </c>
      <c r="O113" s="120">
        <v>31.55</v>
      </c>
      <c r="P113" s="121">
        <v>50</v>
      </c>
      <c r="Q113" s="122">
        <v>248475</v>
      </c>
    </row>
    <row r="114" spans="1:17" x14ac:dyDescent="0.3">
      <c r="A114" s="9" t="s">
        <v>41</v>
      </c>
      <c r="B114" s="9">
        <v>1998</v>
      </c>
      <c r="C114" s="119">
        <v>30.92</v>
      </c>
      <c r="D114" s="120">
        <v>25.4</v>
      </c>
      <c r="E114" s="120">
        <v>37.229999999999997</v>
      </c>
      <c r="F114" s="121">
        <v>112</v>
      </c>
      <c r="G114" s="121">
        <v>484898</v>
      </c>
      <c r="H114" s="119">
        <v>39.31</v>
      </c>
      <c r="I114" s="120">
        <v>29.5</v>
      </c>
      <c r="J114" s="120">
        <v>51.09</v>
      </c>
      <c r="K114" s="121">
        <v>59</v>
      </c>
      <c r="L114" s="122">
        <v>236810</v>
      </c>
      <c r="M114" s="119">
        <v>24.98</v>
      </c>
      <c r="N114" s="120">
        <v>18.7</v>
      </c>
      <c r="O114" s="120">
        <v>32.64</v>
      </c>
      <c r="P114" s="121">
        <v>53</v>
      </c>
      <c r="Q114" s="122">
        <v>248088</v>
      </c>
    </row>
    <row r="115" spans="1:17" x14ac:dyDescent="0.3">
      <c r="A115" s="9" t="s">
        <v>41</v>
      </c>
      <c r="B115" s="9">
        <v>1999</v>
      </c>
      <c r="C115" s="119">
        <v>27.02</v>
      </c>
      <c r="D115" s="120">
        <v>21.93</v>
      </c>
      <c r="E115" s="120">
        <v>32.880000000000003</v>
      </c>
      <c r="F115" s="121">
        <v>100</v>
      </c>
      <c r="G115" s="121">
        <v>482147</v>
      </c>
      <c r="H115" s="119">
        <v>31.85</v>
      </c>
      <c r="I115" s="120">
        <v>23</v>
      </c>
      <c r="J115" s="120">
        <v>42.71</v>
      </c>
      <c r="K115" s="121">
        <v>47</v>
      </c>
      <c r="L115" s="122">
        <v>235005</v>
      </c>
      <c r="M115" s="119">
        <v>24.41</v>
      </c>
      <c r="N115" s="120">
        <v>18.28</v>
      </c>
      <c r="O115" s="120">
        <v>31.89</v>
      </c>
      <c r="P115" s="121">
        <v>53</v>
      </c>
      <c r="Q115" s="122">
        <v>247142</v>
      </c>
    </row>
    <row r="116" spans="1:17" x14ac:dyDescent="0.3">
      <c r="A116" s="9" t="s">
        <v>41</v>
      </c>
      <c r="B116" s="9">
        <v>2000</v>
      </c>
      <c r="C116" s="119">
        <v>21.95</v>
      </c>
      <c r="D116" s="120">
        <v>17.46</v>
      </c>
      <c r="E116" s="120">
        <v>27.19</v>
      </c>
      <c r="F116" s="121">
        <v>84</v>
      </c>
      <c r="G116" s="121">
        <v>480541</v>
      </c>
      <c r="H116" s="119">
        <v>28.87</v>
      </c>
      <c r="I116" s="120">
        <v>20.57</v>
      </c>
      <c r="J116" s="120">
        <v>39.119999999999997</v>
      </c>
      <c r="K116" s="121">
        <v>44</v>
      </c>
      <c r="L116" s="122">
        <v>233933</v>
      </c>
      <c r="M116" s="119">
        <v>17.72</v>
      </c>
      <c r="N116" s="120">
        <v>12.65</v>
      </c>
      <c r="O116" s="120">
        <v>24.12</v>
      </c>
      <c r="P116" s="121">
        <v>40</v>
      </c>
      <c r="Q116" s="122">
        <v>246608</v>
      </c>
    </row>
    <row r="117" spans="1:17" x14ac:dyDescent="0.3">
      <c r="A117" s="9" t="s">
        <v>41</v>
      </c>
      <c r="B117" s="9">
        <v>2001</v>
      </c>
      <c r="C117" s="119">
        <v>24.46</v>
      </c>
      <c r="D117" s="120">
        <v>19.690000000000001</v>
      </c>
      <c r="E117" s="120">
        <v>29.98</v>
      </c>
      <c r="F117" s="121">
        <v>93</v>
      </c>
      <c r="G117" s="121">
        <v>474290</v>
      </c>
      <c r="H117" s="119">
        <v>33.43</v>
      </c>
      <c r="I117" s="120">
        <v>24.55</v>
      </c>
      <c r="J117" s="120">
        <v>44.22</v>
      </c>
      <c r="K117" s="121">
        <v>51</v>
      </c>
      <c r="L117" s="122">
        <v>230824</v>
      </c>
      <c r="M117" s="119">
        <v>18.75</v>
      </c>
      <c r="N117" s="120">
        <v>13.5</v>
      </c>
      <c r="O117" s="120">
        <v>25.33</v>
      </c>
      <c r="P117" s="121">
        <v>42</v>
      </c>
      <c r="Q117" s="122">
        <v>243466</v>
      </c>
    </row>
    <row r="118" spans="1:17" x14ac:dyDescent="0.3">
      <c r="A118" s="9" t="s">
        <v>41</v>
      </c>
      <c r="B118" s="9">
        <v>2002</v>
      </c>
      <c r="C118" s="119">
        <v>27.97</v>
      </c>
      <c r="D118" s="120">
        <v>22.84</v>
      </c>
      <c r="E118" s="120">
        <v>33.869999999999997</v>
      </c>
      <c r="F118" s="121">
        <v>106</v>
      </c>
      <c r="G118" s="121">
        <v>465176</v>
      </c>
      <c r="H118" s="119">
        <v>34.450000000000003</v>
      </c>
      <c r="I118" s="120">
        <v>25.51</v>
      </c>
      <c r="J118" s="120">
        <v>45.29</v>
      </c>
      <c r="K118" s="121">
        <v>54</v>
      </c>
      <c r="L118" s="122">
        <v>226346</v>
      </c>
      <c r="M118" s="119">
        <v>23.07</v>
      </c>
      <c r="N118" s="120">
        <v>17.21</v>
      </c>
      <c r="O118" s="120">
        <v>30.27</v>
      </c>
      <c r="P118" s="121">
        <v>52</v>
      </c>
      <c r="Q118" s="122">
        <v>238830</v>
      </c>
    </row>
    <row r="119" spans="1:17" x14ac:dyDescent="0.3">
      <c r="A119" s="9" t="s">
        <v>41</v>
      </c>
      <c r="B119" s="9">
        <v>2003</v>
      </c>
      <c r="C119" s="119">
        <v>23.35</v>
      </c>
      <c r="D119" s="120">
        <v>18.739999999999998</v>
      </c>
      <c r="E119" s="120">
        <v>28.72</v>
      </c>
      <c r="F119" s="121">
        <v>91</v>
      </c>
      <c r="G119" s="121">
        <v>457320</v>
      </c>
      <c r="H119" s="119">
        <v>20.63</v>
      </c>
      <c r="I119" s="120">
        <v>14.14</v>
      </c>
      <c r="J119" s="120">
        <v>28.93</v>
      </c>
      <c r="K119" s="121">
        <v>36</v>
      </c>
      <c r="L119" s="122">
        <v>222489</v>
      </c>
      <c r="M119" s="119">
        <v>24.46</v>
      </c>
      <c r="N119" s="120">
        <v>18.399999999999999</v>
      </c>
      <c r="O119" s="120">
        <v>31.86</v>
      </c>
      <c r="P119" s="121">
        <v>55</v>
      </c>
      <c r="Q119" s="122">
        <v>234831</v>
      </c>
    </row>
    <row r="120" spans="1:17" x14ac:dyDescent="0.3">
      <c r="A120" s="9" t="s">
        <v>41</v>
      </c>
      <c r="B120" s="9">
        <v>2004</v>
      </c>
      <c r="C120" s="119">
        <v>21.13</v>
      </c>
      <c r="D120" s="120">
        <v>16.649999999999999</v>
      </c>
      <c r="E120" s="120">
        <v>26.38</v>
      </c>
      <c r="F120" s="121">
        <v>78</v>
      </c>
      <c r="G120" s="121">
        <v>450223</v>
      </c>
      <c r="H120" s="119">
        <v>25.66</v>
      </c>
      <c r="I120" s="120">
        <v>17.899999999999999</v>
      </c>
      <c r="J120" s="120">
        <v>35.380000000000003</v>
      </c>
      <c r="K120" s="121">
        <v>38</v>
      </c>
      <c r="L120" s="122">
        <v>218925</v>
      </c>
      <c r="M120" s="119">
        <v>18.34</v>
      </c>
      <c r="N120" s="120">
        <v>13.07</v>
      </c>
      <c r="O120" s="120">
        <v>25</v>
      </c>
      <c r="P120" s="121">
        <v>40</v>
      </c>
      <c r="Q120" s="122">
        <v>231298</v>
      </c>
    </row>
    <row r="121" spans="1:17" x14ac:dyDescent="0.3">
      <c r="A121" s="9" t="s">
        <v>41</v>
      </c>
      <c r="B121" s="9">
        <v>2005</v>
      </c>
      <c r="C121" s="119">
        <v>25.44</v>
      </c>
      <c r="D121" s="120">
        <v>20.55</v>
      </c>
      <c r="E121" s="120">
        <v>31.1</v>
      </c>
      <c r="F121" s="121">
        <v>96</v>
      </c>
      <c r="G121" s="121">
        <v>445062</v>
      </c>
      <c r="H121" s="119">
        <v>35.99</v>
      </c>
      <c r="I121" s="120">
        <v>26.66</v>
      </c>
      <c r="J121" s="120">
        <v>47.28</v>
      </c>
      <c r="K121" s="121">
        <v>54</v>
      </c>
      <c r="L121" s="122">
        <v>216536</v>
      </c>
      <c r="M121" s="119">
        <v>18.84</v>
      </c>
      <c r="N121" s="120">
        <v>13.53</v>
      </c>
      <c r="O121" s="120">
        <v>25.53</v>
      </c>
      <c r="P121" s="121">
        <v>42</v>
      </c>
      <c r="Q121" s="122">
        <v>228526</v>
      </c>
    </row>
    <row r="122" spans="1:17" x14ac:dyDescent="0.3">
      <c r="A122" s="9" t="s">
        <v>41</v>
      </c>
      <c r="B122" s="9">
        <v>2006</v>
      </c>
      <c r="C122" s="119">
        <v>28.71</v>
      </c>
      <c r="D122" s="120">
        <v>23.52</v>
      </c>
      <c r="E122" s="120">
        <v>34.67</v>
      </c>
      <c r="F122" s="121">
        <v>110</v>
      </c>
      <c r="G122" s="121">
        <v>441874</v>
      </c>
      <c r="H122" s="119">
        <v>31.08</v>
      </c>
      <c r="I122" s="120">
        <v>22.54</v>
      </c>
      <c r="J122" s="120">
        <v>41.57</v>
      </c>
      <c r="K122" s="121">
        <v>47</v>
      </c>
      <c r="L122" s="122">
        <v>214973</v>
      </c>
      <c r="M122" s="119">
        <v>27.83</v>
      </c>
      <c r="N122" s="120">
        <v>21.32</v>
      </c>
      <c r="O122" s="120">
        <v>35.71</v>
      </c>
      <c r="P122" s="121">
        <v>63</v>
      </c>
      <c r="Q122" s="122">
        <v>226901</v>
      </c>
    </row>
    <row r="123" spans="1:17" x14ac:dyDescent="0.3">
      <c r="A123" s="9" t="s">
        <v>41</v>
      </c>
      <c r="B123" s="9">
        <v>2007</v>
      </c>
      <c r="C123" s="119">
        <v>25.98</v>
      </c>
      <c r="D123" s="120">
        <v>21.04</v>
      </c>
      <c r="E123" s="120">
        <v>31.69</v>
      </c>
      <c r="F123" s="121">
        <v>99</v>
      </c>
      <c r="G123" s="121">
        <v>440395</v>
      </c>
      <c r="H123" s="119">
        <v>34.93</v>
      </c>
      <c r="I123" s="120">
        <v>25.84</v>
      </c>
      <c r="J123" s="120">
        <v>45.94</v>
      </c>
      <c r="K123" s="121">
        <v>53</v>
      </c>
      <c r="L123" s="122">
        <v>214473</v>
      </c>
      <c r="M123" s="119">
        <v>20.48</v>
      </c>
      <c r="N123" s="120">
        <v>14.92</v>
      </c>
      <c r="O123" s="120">
        <v>27.43</v>
      </c>
      <c r="P123" s="121">
        <v>46</v>
      </c>
      <c r="Q123" s="122">
        <v>225922</v>
      </c>
    </row>
    <row r="124" spans="1:17" x14ac:dyDescent="0.3">
      <c r="A124" s="9" t="s">
        <v>41</v>
      </c>
      <c r="B124" s="9">
        <v>2008</v>
      </c>
      <c r="C124" s="119">
        <v>25.91</v>
      </c>
      <c r="D124" s="120">
        <v>21.07</v>
      </c>
      <c r="E124" s="120">
        <v>31.5</v>
      </c>
      <c r="F124" s="121">
        <v>105</v>
      </c>
      <c r="G124" s="121">
        <v>441502</v>
      </c>
      <c r="H124" s="119">
        <v>27.73</v>
      </c>
      <c r="I124" s="120">
        <v>20.11</v>
      </c>
      <c r="J124" s="120">
        <v>37.14</v>
      </c>
      <c r="K124" s="121">
        <v>48</v>
      </c>
      <c r="L124" s="122">
        <v>215442</v>
      </c>
      <c r="M124" s="119">
        <v>24.44</v>
      </c>
      <c r="N124" s="120">
        <v>18.399999999999999</v>
      </c>
      <c r="O124" s="120">
        <v>31.85</v>
      </c>
      <c r="P124" s="121">
        <v>57</v>
      </c>
      <c r="Q124" s="122">
        <v>226060</v>
      </c>
    </row>
    <row r="125" spans="1:17" x14ac:dyDescent="0.3">
      <c r="A125" s="9" t="s">
        <v>41</v>
      </c>
      <c r="B125" s="9">
        <v>2009</v>
      </c>
      <c r="C125" s="119">
        <v>19.149999999999999</v>
      </c>
      <c r="D125" s="120">
        <v>15.03</v>
      </c>
      <c r="E125" s="120">
        <v>24.03</v>
      </c>
      <c r="F125" s="121">
        <v>78</v>
      </c>
      <c r="G125" s="121">
        <v>443935</v>
      </c>
      <c r="H125" s="119">
        <v>20.350000000000001</v>
      </c>
      <c r="I125" s="120">
        <v>13.83</v>
      </c>
      <c r="J125" s="120">
        <v>28.71</v>
      </c>
      <c r="K125" s="121">
        <v>35</v>
      </c>
      <c r="L125" s="122">
        <v>216663</v>
      </c>
      <c r="M125" s="119">
        <v>18.649999999999999</v>
      </c>
      <c r="N125" s="120">
        <v>13.41</v>
      </c>
      <c r="O125" s="120">
        <v>25.26</v>
      </c>
      <c r="P125" s="121">
        <v>43</v>
      </c>
      <c r="Q125" s="122">
        <v>227272</v>
      </c>
    </row>
    <row r="126" spans="1:17" x14ac:dyDescent="0.3">
      <c r="A126" s="9" t="s">
        <v>41</v>
      </c>
      <c r="B126" s="9">
        <v>2010</v>
      </c>
      <c r="C126" s="119">
        <v>19.02</v>
      </c>
      <c r="D126" s="120">
        <v>15.05</v>
      </c>
      <c r="E126" s="120">
        <v>23.71</v>
      </c>
      <c r="F126" s="121">
        <v>83</v>
      </c>
      <c r="G126" s="121">
        <v>445495</v>
      </c>
      <c r="H126" s="119">
        <v>23.49</v>
      </c>
      <c r="I126" s="120">
        <v>16.59</v>
      </c>
      <c r="J126" s="120">
        <v>32.15</v>
      </c>
      <c r="K126" s="121">
        <v>42</v>
      </c>
      <c r="L126" s="122">
        <v>217497</v>
      </c>
      <c r="M126" s="119">
        <v>16.23</v>
      </c>
      <c r="N126" s="120">
        <v>11.55</v>
      </c>
      <c r="O126" s="120">
        <v>22.21</v>
      </c>
      <c r="P126" s="121">
        <v>41</v>
      </c>
      <c r="Q126" s="122">
        <v>227998</v>
      </c>
    </row>
    <row r="127" spans="1:17" x14ac:dyDescent="0.3">
      <c r="A127" s="9" t="s">
        <v>41</v>
      </c>
      <c r="B127" s="9">
        <v>2011</v>
      </c>
      <c r="C127" s="119">
        <v>21.77</v>
      </c>
      <c r="D127" s="120">
        <v>17.510000000000002</v>
      </c>
      <c r="E127" s="120">
        <v>26.75</v>
      </c>
      <c r="F127" s="121">
        <v>96</v>
      </c>
      <c r="G127" s="121">
        <v>447051</v>
      </c>
      <c r="H127" s="119">
        <v>28.94</v>
      </c>
      <c r="I127" s="120">
        <v>21.26</v>
      </c>
      <c r="J127" s="120">
        <v>38.340000000000003</v>
      </c>
      <c r="K127" s="121">
        <v>53</v>
      </c>
      <c r="L127" s="122">
        <v>218623</v>
      </c>
      <c r="M127" s="119">
        <v>17.25</v>
      </c>
      <c r="N127" s="120">
        <v>12.38</v>
      </c>
      <c r="O127" s="120">
        <v>23.43</v>
      </c>
      <c r="P127" s="121">
        <v>43</v>
      </c>
      <c r="Q127" s="122">
        <v>228428</v>
      </c>
    </row>
    <row r="128" spans="1:17" x14ac:dyDescent="0.3">
      <c r="A128" s="9" t="s">
        <v>41</v>
      </c>
      <c r="B128" s="9">
        <v>2012</v>
      </c>
      <c r="C128" s="119">
        <v>19.059999999999999</v>
      </c>
      <c r="D128" s="120">
        <v>15.14</v>
      </c>
      <c r="E128" s="120">
        <v>23.68</v>
      </c>
      <c r="F128" s="121">
        <v>87</v>
      </c>
      <c r="G128" s="121">
        <v>447299</v>
      </c>
      <c r="H128" s="119">
        <v>19.989999999999998</v>
      </c>
      <c r="I128" s="120">
        <v>14.02</v>
      </c>
      <c r="J128" s="120">
        <v>27.6</v>
      </c>
      <c r="K128" s="121">
        <v>41</v>
      </c>
      <c r="L128" s="122">
        <v>218774</v>
      </c>
      <c r="M128" s="119">
        <v>18.52</v>
      </c>
      <c r="N128" s="120">
        <v>13.43</v>
      </c>
      <c r="O128" s="120">
        <v>24.94</v>
      </c>
      <c r="P128" s="121">
        <v>46</v>
      </c>
      <c r="Q128" s="122">
        <v>228525</v>
      </c>
    </row>
    <row r="129" spans="1:17" x14ac:dyDescent="0.3">
      <c r="A129" s="9" t="s">
        <v>41</v>
      </c>
      <c r="B129" s="9">
        <v>2013</v>
      </c>
      <c r="C129" s="119">
        <v>14.45</v>
      </c>
      <c r="D129" s="120">
        <v>11.18</v>
      </c>
      <c r="E129" s="120">
        <v>18.38</v>
      </c>
      <c r="F129" s="121">
        <v>70</v>
      </c>
      <c r="G129" s="121">
        <v>447999</v>
      </c>
      <c r="H129" s="119">
        <v>12.71</v>
      </c>
      <c r="I129" s="120">
        <v>8.23</v>
      </c>
      <c r="J129" s="120">
        <v>18.75</v>
      </c>
      <c r="K129" s="121">
        <v>28</v>
      </c>
      <c r="L129" s="122">
        <v>219373</v>
      </c>
      <c r="M129" s="119">
        <v>15.39</v>
      </c>
      <c r="N129" s="120">
        <v>11</v>
      </c>
      <c r="O129" s="120">
        <v>21.02</v>
      </c>
      <c r="P129" s="121">
        <v>42</v>
      </c>
      <c r="Q129" s="122">
        <v>228626</v>
      </c>
    </row>
    <row r="130" spans="1:17" x14ac:dyDescent="0.3">
      <c r="A130" s="9" t="s">
        <v>41</v>
      </c>
      <c r="B130" s="9">
        <v>2014</v>
      </c>
      <c r="C130" s="119">
        <v>18.14</v>
      </c>
      <c r="D130" s="120">
        <v>14.35</v>
      </c>
      <c r="E130" s="120">
        <v>22.62</v>
      </c>
      <c r="F130" s="121">
        <v>83</v>
      </c>
      <c r="G130" s="121">
        <v>448235</v>
      </c>
      <c r="H130" s="119">
        <v>24.05</v>
      </c>
      <c r="I130" s="120">
        <v>17.46</v>
      </c>
      <c r="J130" s="120">
        <v>32.24</v>
      </c>
      <c r="K130" s="121">
        <v>48</v>
      </c>
      <c r="L130" s="122">
        <v>220193</v>
      </c>
      <c r="M130" s="119">
        <v>13.43</v>
      </c>
      <c r="N130" s="120">
        <v>9.26</v>
      </c>
      <c r="O130" s="120">
        <v>18.899999999999999</v>
      </c>
      <c r="P130" s="121">
        <v>35</v>
      </c>
      <c r="Q130" s="122">
        <v>228042</v>
      </c>
    </row>
    <row r="131" spans="1:17" x14ac:dyDescent="0.3">
      <c r="A131" s="9" t="s">
        <v>41</v>
      </c>
      <c r="B131" s="9">
        <v>2015</v>
      </c>
      <c r="C131" s="119">
        <v>19.079999999999998</v>
      </c>
      <c r="D131" s="120">
        <v>15.23</v>
      </c>
      <c r="E131" s="120">
        <v>23.63</v>
      </c>
      <c r="F131" s="121">
        <v>89</v>
      </c>
      <c r="G131" s="121">
        <v>448819</v>
      </c>
      <c r="H131" s="119">
        <v>16.510000000000002</v>
      </c>
      <c r="I131" s="120">
        <v>11.2</v>
      </c>
      <c r="J131" s="120">
        <v>23.41</v>
      </c>
      <c r="K131" s="121">
        <v>34</v>
      </c>
      <c r="L131" s="122">
        <v>220861</v>
      </c>
      <c r="M131" s="119">
        <v>21.28</v>
      </c>
      <c r="N131" s="120">
        <v>15.91</v>
      </c>
      <c r="O131" s="120">
        <v>27.94</v>
      </c>
      <c r="P131" s="121">
        <v>55</v>
      </c>
      <c r="Q131" s="122">
        <v>227958</v>
      </c>
    </row>
    <row r="132" spans="1:17" x14ac:dyDescent="0.3">
      <c r="A132" s="9" t="s">
        <v>41</v>
      </c>
      <c r="B132" s="9">
        <v>2016</v>
      </c>
      <c r="C132" s="119">
        <v>16.350000000000001</v>
      </c>
      <c r="D132" s="120">
        <v>12.84</v>
      </c>
      <c r="E132" s="120">
        <v>20.53</v>
      </c>
      <c r="F132" s="121">
        <v>78</v>
      </c>
      <c r="G132" s="121">
        <v>447626</v>
      </c>
      <c r="H132" s="119">
        <v>14.96</v>
      </c>
      <c r="I132" s="120">
        <v>10.1</v>
      </c>
      <c r="J132" s="120">
        <v>21.33</v>
      </c>
      <c r="K132" s="121">
        <v>33</v>
      </c>
      <c r="L132" s="122">
        <v>220912</v>
      </c>
      <c r="M132" s="119">
        <v>16.52</v>
      </c>
      <c r="N132" s="120">
        <v>11.95</v>
      </c>
      <c r="O132" s="120">
        <v>22.35</v>
      </c>
      <c r="P132" s="121">
        <v>45</v>
      </c>
      <c r="Q132" s="122">
        <v>226714</v>
      </c>
    </row>
    <row r="133" spans="1:17" x14ac:dyDescent="0.3">
      <c r="A133" s="9" t="s">
        <v>41</v>
      </c>
      <c r="B133" s="9">
        <v>2017</v>
      </c>
      <c r="C133" s="119">
        <v>17.13</v>
      </c>
      <c r="D133" s="120">
        <v>13.5</v>
      </c>
      <c r="E133" s="120">
        <v>21.43</v>
      </c>
      <c r="F133" s="121">
        <v>80</v>
      </c>
      <c r="G133" s="121">
        <v>446452</v>
      </c>
      <c r="H133" s="119">
        <v>20.83</v>
      </c>
      <c r="I133" s="120">
        <v>14.86</v>
      </c>
      <c r="J133" s="120">
        <v>28.34</v>
      </c>
      <c r="K133" s="121">
        <v>43</v>
      </c>
      <c r="L133" s="122">
        <v>221348</v>
      </c>
      <c r="M133" s="119">
        <v>13.67</v>
      </c>
      <c r="N133" s="120">
        <v>9.5399999999999991</v>
      </c>
      <c r="O133" s="120">
        <v>19.059999999999999</v>
      </c>
      <c r="P133" s="121">
        <v>37</v>
      </c>
      <c r="Q133" s="122">
        <v>225104</v>
      </c>
    </row>
    <row r="134" spans="1:17" x14ac:dyDescent="0.3">
      <c r="A134" s="9" t="s">
        <v>41</v>
      </c>
      <c r="B134" s="9">
        <v>2018</v>
      </c>
      <c r="C134" s="119">
        <v>18.02</v>
      </c>
      <c r="D134" s="120">
        <v>14.38</v>
      </c>
      <c r="E134" s="120">
        <v>22.32</v>
      </c>
      <c r="F134" s="121">
        <v>88</v>
      </c>
      <c r="G134" s="121">
        <v>445950</v>
      </c>
      <c r="H134" s="119">
        <v>24.32</v>
      </c>
      <c r="I134" s="120">
        <v>17.940000000000001</v>
      </c>
      <c r="J134" s="120">
        <v>32.21</v>
      </c>
      <c r="K134" s="123">
        <v>52</v>
      </c>
      <c r="L134" s="122">
        <v>221782</v>
      </c>
      <c r="M134" s="119">
        <v>12.62</v>
      </c>
      <c r="N134" s="120">
        <v>8.7899999999999991</v>
      </c>
      <c r="O134" s="120">
        <v>17.68</v>
      </c>
      <c r="P134" s="123">
        <v>36</v>
      </c>
      <c r="Q134" s="122">
        <v>224168</v>
      </c>
    </row>
    <row r="135" spans="1:17" x14ac:dyDescent="0.3">
      <c r="A135" s="9" t="s">
        <v>41</v>
      </c>
      <c r="B135" s="9">
        <v>2019</v>
      </c>
      <c r="C135" s="119">
        <v>13.2</v>
      </c>
      <c r="D135" s="120">
        <v>10.119999999999999</v>
      </c>
      <c r="E135" s="120">
        <v>16.95</v>
      </c>
      <c r="F135" s="121">
        <v>65</v>
      </c>
      <c r="G135" s="121">
        <v>445420</v>
      </c>
      <c r="H135" s="119">
        <v>16.77</v>
      </c>
      <c r="I135" s="120">
        <v>11.61</v>
      </c>
      <c r="J135" s="120">
        <v>23.42</v>
      </c>
      <c r="K135" s="123">
        <v>37</v>
      </c>
      <c r="L135" s="122">
        <v>221959</v>
      </c>
      <c r="M135" s="119">
        <v>10.62</v>
      </c>
      <c r="N135" s="120">
        <v>6.98</v>
      </c>
      <c r="O135" s="120">
        <v>15.56</v>
      </c>
      <c r="P135" s="123">
        <v>28</v>
      </c>
      <c r="Q135" s="122">
        <v>223461</v>
      </c>
    </row>
    <row r="136" spans="1:17" x14ac:dyDescent="0.3">
      <c r="A136" s="9" t="s">
        <v>41</v>
      </c>
      <c r="B136" s="9" t="s">
        <v>65</v>
      </c>
      <c r="C136" s="119">
        <v>16.78</v>
      </c>
      <c r="D136" s="120">
        <v>15.14</v>
      </c>
      <c r="E136" s="120">
        <v>18.559999999999999</v>
      </c>
      <c r="F136" s="121">
        <v>400</v>
      </c>
      <c r="G136" s="121">
        <v>2234267</v>
      </c>
      <c r="H136" s="119">
        <v>18.8</v>
      </c>
      <c r="I136" s="120">
        <v>16.170000000000002</v>
      </c>
      <c r="J136" s="120">
        <v>21.73</v>
      </c>
      <c r="K136" s="121">
        <v>199</v>
      </c>
      <c r="L136" s="122">
        <v>1106862</v>
      </c>
      <c r="M136" s="119">
        <v>14.91</v>
      </c>
      <c r="N136" s="120">
        <v>12.87</v>
      </c>
      <c r="O136" s="120">
        <v>17.18</v>
      </c>
      <c r="P136" s="121">
        <v>201</v>
      </c>
      <c r="Q136" s="122">
        <v>1127405</v>
      </c>
    </row>
    <row r="137" spans="1:17" x14ac:dyDescent="0.3">
      <c r="A137" s="9" t="s">
        <v>40</v>
      </c>
      <c r="B137" s="9">
        <v>1988</v>
      </c>
      <c r="C137" s="119">
        <v>24.72</v>
      </c>
      <c r="D137" s="120">
        <v>23.09</v>
      </c>
      <c r="E137" s="120">
        <v>26.43</v>
      </c>
      <c r="F137" s="121">
        <v>870</v>
      </c>
      <c r="G137" s="121">
        <v>3415730</v>
      </c>
      <c r="H137" s="119">
        <v>30.75</v>
      </c>
      <c r="I137" s="120">
        <v>27.79</v>
      </c>
      <c r="J137" s="120">
        <v>33.93</v>
      </c>
      <c r="K137" s="121">
        <v>427</v>
      </c>
      <c r="L137" s="122">
        <v>1690029</v>
      </c>
      <c r="M137" s="119">
        <v>20.93</v>
      </c>
      <c r="N137" s="120">
        <v>19.010000000000002</v>
      </c>
      <c r="O137" s="120">
        <v>23.01</v>
      </c>
      <c r="P137" s="121">
        <v>443</v>
      </c>
      <c r="Q137" s="122">
        <v>1725701</v>
      </c>
    </row>
    <row r="138" spans="1:17" x14ac:dyDescent="0.3">
      <c r="A138" s="9" t="s">
        <v>40</v>
      </c>
      <c r="B138" s="9">
        <v>1989</v>
      </c>
      <c r="C138" s="119">
        <v>24.62</v>
      </c>
      <c r="D138" s="120">
        <v>22.98</v>
      </c>
      <c r="E138" s="120">
        <v>26.33</v>
      </c>
      <c r="F138" s="121">
        <v>854</v>
      </c>
      <c r="G138" s="121">
        <v>3423020</v>
      </c>
      <c r="H138" s="119">
        <v>30.43</v>
      </c>
      <c r="I138" s="120">
        <v>27.44</v>
      </c>
      <c r="J138" s="120">
        <v>33.64</v>
      </c>
      <c r="K138" s="121">
        <v>409</v>
      </c>
      <c r="L138" s="122">
        <v>1695704</v>
      </c>
      <c r="M138" s="119">
        <v>21.1</v>
      </c>
      <c r="N138" s="120">
        <v>19.16</v>
      </c>
      <c r="O138" s="120">
        <v>23.19</v>
      </c>
      <c r="P138" s="121">
        <v>445</v>
      </c>
      <c r="Q138" s="122">
        <v>1727316</v>
      </c>
    </row>
    <row r="139" spans="1:17" x14ac:dyDescent="0.3">
      <c r="A139" s="9" t="s">
        <v>40</v>
      </c>
      <c r="B139" s="9">
        <v>1990</v>
      </c>
      <c r="C139" s="119">
        <v>24.4</v>
      </c>
      <c r="D139" s="120">
        <v>22.78</v>
      </c>
      <c r="E139" s="120">
        <v>26.1</v>
      </c>
      <c r="F139" s="121">
        <v>854</v>
      </c>
      <c r="G139" s="121">
        <v>3406760</v>
      </c>
      <c r="H139" s="119">
        <v>29.38</v>
      </c>
      <c r="I139" s="120">
        <v>26.51</v>
      </c>
      <c r="J139" s="120">
        <v>32.47</v>
      </c>
      <c r="K139" s="121">
        <v>410</v>
      </c>
      <c r="L139" s="122">
        <v>1690534</v>
      </c>
      <c r="M139" s="119">
        <v>20.93</v>
      </c>
      <c r="N139" s="120">
        <v>19.010000000000002</v>
      </c>
      <c r="O139" s="120">
        <v>23</v>
      </c>
      <c r="P139" s="121">
        <v>444</v>
      </c>
      <c r="Q139" s="122">
        <v>1716226</v>
      </c>
    </row>
    <row r="140" spans="1:17" x14ac:dyDescent="0.3">
      <c r="A140" s="9" t="s">
        <v>40</v>
      </c>
      <c r="B140" s="9">
        <v>1991</v>
      </c>
      <c r="C140" s="119">
        <v>23.31</v>
      </c>
      <c r="D140" s="120">
        <v>21.74</v>
      </c>
      <c r="E140" s="120">
        <v>24.96</v>
      </c>
      <c r="F140" s="121">
        <v>827</v>
      </c>
      <c r="G140" s="121">
        <v>3388038</v>
      </c>
      <c r="H140" s="119">
        <v>28.26</v>
      </c>
      <c r="I140" s="120">
        <v>25.45</v>
      </c>
      <c r="J140" s="120">
        <v>31.27</v>
      </c>
      <c r="K140" s="121">
        <v>397</v>
      </c>
      <c r="L140" s="122">
        <v>1681010</v>
      </c>
      <c r="M140" s="119">
        <v>19.89</v>
      </c>
      <c r="N140" s="120">
        <v>18.04</v>
      </c>
      <c r="O140" s="120">
        <v>21.9</v>
      </c>
      <c r="P140" s="121">
        <v>430</v>
      </c>
      <c r="Q140" s="122">
        <v>1707028</v>
      </c>
    </row>
    <row r="141" spans="1:17" x14ac:dyDescent="0.3">
      <c r="A141" s="9" t="s">
        <v>40</v>
      </c>
      <c r="B141" s="9">
        <v>1992</v>
      </c>
      <c r="C141" s="119">
        <v>21.63</v>
      </c>
      <c r="D141" s="120">
        <v>20.13</v>
      </c>
      <c r="E141" s="120">
        <v>23.22</v>
      </c>
      <c r="F141" s="121">
        <v>771</v>
      </c>
      <c r="G141" s="121">
        <v>3376342</v>
      </c>
      <c r="H141" s="119">
        <v>26.63</v>
      </c>
      <c r="I141" s="120">
        <v>23.92</v>
      </c>
      <c r="J141" s="120">
        <v>29.55</v>
      </c>
      <c r="K141" s="121">
        <v>374</v>
      </c>
      <c r="L141" s="122">
        <v>1676064</v>
      </c>
      <c r="M141" s="119">
        <v>18.52</v>
      </c>
      <c r="N141" s="120">
        <v>16.72</v>
      </c>
      <c r="O141" s="120">
        <v>20.47</v>
      </c>
      <c r="P141" s="121">
        <v>397</v>
      </c>
      <c r="Q141" s="122">
        <v>1700278</v>
      </c>
    </row>
    <row r="142" spans="1:17" x14ac:dyDescent="0.3">
      <c r="A142" s="9" t="s">
        <v>40</v>
      </c>
      <c r="B142" s="9">
        <v>1993</v>
      </c>
      <c r="C142" s="119">
        <v>19.91</v>
      </c>
      <c r="D142" s="120">
        <v>18.48</v>
      </c>
      <c r="E142" s="120">
        <v>21.42</v>
      </c>
      <c r="F142" s="121">
        <v>720</v>
      </c>
      <c r="G142" s="121">
        <v>3342606</v>
      </c>
      <c r="H142" s="119">
        <v>24.19</v>
      </c>
      <c r="I142" s="120">
        <v>21.66</v>
      </c>
      <c r="J142" s="120">
        <v>26.93</v>
      </c>
      <c r="K142" s="121">
        <v>350</v>
      </c>
      <c r="L142" s="122">
        <v>1659549</v>
      </c>
      <c r="M142" s="119">
        <v>17.149999999999999</v>
      </c>
      <c r="N142" s="120">
        <v>15.43</v>
      </c>
      <c r="O142" s="120">
        <v>19.02</v>
      </c>
      <c r="P142" s="121">
        <v>370</v>
      </c>
      <c r="Q142" s="122">
        <v>1683057</v>
      </c>
    </row>
    <row r="143" spans="1:17" x14ac:dyDescent="0.3">
      <c r="A143" s="9" t="s">
        <v>40</v>
      </c>
      <c r="B143" s="9">
        <v>1994</v>
      </c>
      <c r="C143" s="119">
        <v>22.25</v>
      </c>
      <c r="D143" s="120">
        <v>20.74</v>
      </c>
      <c r="E143" s="120">
        <v>23.84</v>
      </c>
      <c r="F143" s="121">
        <v>810</v>
      </c>
      <c r="G143" s="121">
        <v>3291765</v>
      </c>
      <c r="H143" s="119">
        <v>26.42</v>
      </c>
      <c r="I143" s="120">
        <v>23.81</v>
      </c>
      <c r="J143" s="120">
        <v>29.24</v>
      </c>
      <c r="K143" s="121">
        <v>388</v>
      </c>
      <c r="L143" s="122">
        <v>1633231</v>
      </c>
      <c r="M143" s="119">
        <v>19.239999999999998</v>
      </c>
      <c r="N143" s="120">
        <v>17.420000000000002</v>
      </c>
      <c r="O143" s="120">
        <v>21.21</v>
      </c>
      <c r="P143" s="121">
        <v>422</v>
      </c>
      <c r="Q143" s="122">
        <v>1658534</v>
      </c>
    </row>
    <row r="144" spans="1:17" x14ac:dyDescent="0.3">
      <c r="A144" s="9" t="s">
        <v>40</v>
      </c>
      <c r="B144" s="9">
        <v>1995</v>
      </c>
      <c r="C144" s="119">
        <v>21.25</v>
      </c>
      <c r="D144" s="120">
        <v>19.79</v>
      </c>
      <c r="E144" s="120">
        <v>22.8</v>
      </c>
      <c r="F144" s="121">
        <v>783</v>
      </c>
      <c r="G144" s="121">
        <v>3261907</v>
      </c>
      <c r="H144" s="119">
        <v>27.01</v>
      </c>
      <c r="I144" s="120">
        <v>24.39</v>
      </c>
      <c r="J144" s="120">
        <v>29.83</v>
      </c>
      <c r="K144" s="121">
        <v>401</v>
      </c>
      <c r="L144" s="122">
        <v>1619077</v>
      </c>
      <c r="M144" s="119">
        <v>17.59</v>
      </c>
      <c r="N144" s="120">
        <v>15.85</v>
      </c>
      <c r="O144" s="120">
        <v>19.489999999999998</v>
      </c>
      <c r="P144" s="121">
        <v>382</v>
      </c>
      <c r="Q144" s="122">
        <v>1642830</v>
      </c>
    </row>
    <row r="145" spans="1:17" x14ac:dyDescent="0.3">
      <c r="A145" s="9" t="s">
        <v>40</v>
      </c>
      <c r="B145" s="9">
        <v>1996</v>
      </c>
      <c r="C145" s="119">
        <v>20.37</v>
      </c>
      <c r="D145" s="120">
        <v>18.95</v>
      </c>
      <c r="E145" s="120">
        <v>21.88</v>
      </c>
      <c r="F145" s="121">
        <v>759</v>
      </c>
      <c r="G145" s="121">
        <v>3250611</v>
      </c>
      <c r="H145" s="119">
        <v>24.43</v>
      </c>
      <c r="I145" s="120">
        <v>21.98</v>
      </c>
      <c r="J145" s="120">
        <v>27.07</v>
      </c>
      <c r="K145" s="121">
        <v>374</v>
      </c>
      <c r="L145" s="122">
        <v>1613982</v>
      </c>
      <c r="M145" s="119">
        <v>17.12</v>
      </c>
      <c r="N145" s="120">
        <v>15.43</v>
      </c>
      <c r="O145" s="120">
        <v>18.96</v>
      </c>
      <c r="P145" s="121">
        <v>385</v>
      </c>
      <c r="Q145" s="122">
        <v>1636629</v>
      </c>
    </row>
    <row r="146" spans="1:17" x14ac:dyDescent="0.3">
      <c r="A146" s="9" t="s">
        <v>40</v>
      </c>
      <c r="B146" s="9">
        <v>1997</v>
      </c>
      <c r="C146" s="119">
        <v>20.79</v>
      </c>
      <c r="D146" s="120">
        <v>19.36</v>
      </c>
      <c r="E146" s="120">
        <v>22.31</v>
      </c>
      <c r="F146" s="121">
        <v>784</v>
      </c>
      <c r="G146" s="121">
        <v>3258857</v>
      </c>
      <c r="H146" s="119">
        <v>26.87</v>
      </c>
      <c r="I146" s="120">
        <v>24.28</v>
      </c>
      <c r="J146" s="120">
        <v>29.65</v>
      </c>
      <c r="K146" s="121">
        <v>405</v>
      </c>
      <c r="L146" s="122">
        <v>1618906</v>
      </c>
      <c r="M146" s="119">
        <v>16.739999999999998</v>
      </c>
      <c r="N146" s="120">
        <v>15.07</v>
      </c>
      <c r="O146" s="120">
        <v>18.57</v>
      </c>
      <c r="P146" s="121">
        <v>379</v>
      </c>
      <c r="Q146" s="122">
        <v>1639951</v>
      </c>
    </row>
    <row r="147" spans="1:17" x14ac:dyDescent="0.3">
      <c r="A147" s="9" t="s">
        <v>40</v>
      </c>
      <c r="B147" s="9">
        <v>1998</v>
      </c>
      <c r="C147" s="119">
        <v>19.32</v>
      </c>
      <c r="D147" s="120">
        <v>17.95</v>
      </c>
      <c r="E147" s="120">
        <v>20.78</v>
      </c>
      <c r="F147" s="121">
        <v>735</v>
      </c>
      <c r="G147" s="121">
        <v>3264251</v>
      </c>
      <c r="H147" s="119">
        <v>23.59</v>
      </c>
      <c r="I147" s="120">
        <v>21.23</v>
      </c>
      <c r="J147" s="120">
        <v>26.15</v>
      </c>
      <c r="K147" s="121">
        <v>371</v>
      </c>
      <c r="L147" s="122">
        <v>1623894</v>
      </c>
      <c r="M147" s="119">
        <v>16.059999999999999</v>
      </c>
      <c r="N147" s="120">
        <v>14.42</v>
      </c>
      <c r="O147" s="120">
        <v>17.84</v>
      </c>
      <c r="P147" s="121">
        <v>364</v>
      </c>
      <c r="Q147" s="122">
        <v>1640357</v>
      </c>
    </row>
    <row r="148" spans="1:17" x14ac:dyDescent="0.3">
      <c r="A148" s="9" t="s">
        <v>40</v>
      </c>
      <c r="B148" s="9">
        <v>1999</v>
      </c>
      <c r="C148" s="119">
        <v>17.96</v>
      </c>
      <c r="D148" s="120">
        <v>16.64</v>
      </c>
      <c r="E148" s="120">
        <v>19.36</v>
      </c>
      <c r="F148" s="121">
        <v>691</v>
      </c>
      <c r="G148" s="121">
        <v>3254562</v>
      </c>
      <c r="H148" s="119">
        <v>21.09</v>
      </c>
      <c r="I148" s="120">
        <v>18.88</v>
      </c>
      <c r="J148" s="120">
        <v>23.5</v>
      </c>
      <c r="K148" s="121">
        <v>336</v>
      </c>
      <c r="L148" s="122">
        <v>1618445</v>
      </c>
      <c r="M148" s="119">
        <v>15.42</v>
      </c>
      <c r="N148" s="120">
        <v>13.83</v>
      </c>
      <c r="O148" s="120">
        <v>17.170000000000002</v>
      </c>
      <c r="P148" s="121">
        <v>355</v>
      </c>
      <c r="Q148" s="122">
        <v>1636117</v>
      </c>
    </row>
    <row r="149" spans="1:17" x14ac:dyDescent="0.3">
      <c r="A149" s="9" t="s">
        <v>40</v>
      </c>
      <c r="B149" s="9">
        <v>2000</v>
      </c>
      <c r="C149" s="119">
        <v>18.2</v>
      </c>
      <c r="D149" s="120">
        <v>16.87</v>
      </c>
      <c r="E149" s="120">
        <v>19.600000000000001</v>
      </c>
      <c r="F149" s="121">
        <v>704</v>
      </c>
      <c r="G149" s="121">
        <v>3238545</v>
      </c>
      <c r="H149" s="119">
        <v>21.49</v>
      </c>
      <c r="I149" s="120">
        <v>19.25</v>
      </c>
      <c r="J149" s="120">
        <v>23.91</v>
      </c>
      <c r="K149" s="121">
        <v>343</v>
      </c>
      <c r="L149" s="122">
        <v>1611009</v>
      </c>
      <c r="M149" s="119">
        <v>15.76</v>
      </c>
      <c r="N149" s="120">
        <v>14.15</v>
      </c>
      <c r="O149" s="120">
        <v>17.53</v>
      </c>
      <c r="P149" s="121">
        <v>361</v>
      </c>
      <c r="Q149" s="122">
        <v>1627536</v>
      </c>
    </row>
    <row r="150" spans="1:17" x14ac:dyDescent="0.3">
      <c r="A150" s="9" t="s">
        <v>40</v>
      </c>
      <c r="B150" s="9">
        <v>2001</v>
      </c>
      <c r="C150" s="119">
        <v>17.02</v>
      </c>
      <c r="D150" s="120">
        <v>15.73</v>
      </c>
      <c r="E150" s="120">
        <v>18.38</v>
      </c>
      <c r="F150" s="121">
        <v>659</v>
      </c>
      <c r="G150" s="121">
        <v>3204678</v>
      </c>
      <c r="H150" s="119">
        <v>20.36</v>
      </c>
      <c r="I150" s="120">
        <v>18.190000000000001</v>
      </c>
      <c r="J150" s="120">
        <v>22.71</v>
      </c>
      <c r="K150" s="121">
        <v>327</v>
      </c>
      <c r="L150" s="122">
        <v>1596551</v>
      </c>
      <c r="M150" s="119">
        <v>14.27</v>
      </c>
      <c r="N150" s="120">
        <v>12.75</v>
      </c>
      <c r="O150" s="120">
        <v>15.96</v>
      </c>
      <c r="P150" s="121">
        <v>332</v>
      </c>
      <c r="Q150" s="122">
        <v>1608127</v>
      </c>
    </row>
    <row r="151" spans="1:17" x14ac:dyDescent="0.3">
      <c r="A151" s="9" t="s">
        <v>40</v>
      </c>
      <c r="B151" s="9">
        <v>2002</v>
      </c>
      <c r="C151" s="119">
        <v>16.38</v>
      </c>
      <c r="D151" s="120">
        <v>15.12</v>
      </c>
      <c r="E151" s="120">
        <v>17.71</v>
      </c>
      <c r="F151" s="121">
        <v>640</v>
      </c>
      <c r="G151" s="121">
        <v>3132935</v>
      </c>
      <c r="H151" s="119">
        <v>17.46</v>
      </c>
      <c r="I151" s="120">
        <v>15.46</v>
      </c>
      <c r="J151" s="120">
        <v>19.649999999999999</v>
      </c>
      <c r="K151" s="121">
        <v>283</v>
      </c>
      <c r="L151" s="122">
        <v>1560938</v>
      </c>
      <c r="M151" s="119">
        <v>15.21</v>
      </c>
      <c r="N151" s="120">
        <v>13.63</v>
      </c>
      <c r="O151" s="120">
        <v>16.940000000000001</v>
      </c>
      <c r="P151" s="121">
        <v>357</v>
      </c>
      <c r="Q151" s="122">
        <v>1571997</v>
      </c>
    </row>
    <row r="152" spans="1:17" x14ac:dyDescent="0.3">
      <c r="A152" s="9" t="s">
        <v>40</v>
      </c>
      <c r="B152" s="9">
        <v>2003</v>
      </c>
      <c r="C152" s="119">
        <v>16.18</v>
      </c>
      <c r="D152" s="120">
        <v>14.94</v>
      </c>
      <c r="E152" s="120">
        <v>17.510000000000002</v>
      </c>
      <c r="F152" s="121">
        <v>638</v>
      </c>
      <c r="G152" s="121">
        <v>3072884</v>
      </c>
      <c r="H152" s="119">
        <v>19.649999999999999</v>
      </c>
      <c r="I152" s="120">
        <v>17.53</v>
      </c>
      <c r="J152" s="120">
        <v>21.96</v>
      </c>
      <c r="K152" s="121">
        <v>319</v>
      </c>
      <c r="L152" s="122">
        <v>1529748</v>
      </c>
      <c r="M152" s="119">
        <v>13.63</v>
      </c>
      <c r="N152" s="120">
        <v>12.13</v>
      </c>
      <c r="O152" s="120">
        <v>15.28</v>
      </c>
      <c r="P152" s="121">
        <v>319</v>
      </c>
      <c r="Q152" s="122">
        <v>1543136</v>
      </c>
    </row>
    <row r="153" spans="1:17" x14ac:dyDescent="0.3">
      <c r="A153" s="9" t="s">
        <v>40</v>
      </c>
      <c r="B153" s="9">
        <v>2004</v>
      </c>
      <c r="C153" s="119">
        <v>15.29</v>
      </c>
      <c r="D153" s="120">
        <v>14.07</v>
      </c>
      <c r="E153" s="120">
        <v>16.59</v>
      </c>
      <c r="F153" s="121">
        <v>596</v>
      </c>
      <c r="G153" s="121">
        <v>3018764</v>
      </c>
      <c r="H153" s="119">
        <v>17.87</v>
      </c>
      <c r="I153" s="120">
        <v>15.87</v>
      </c>
      <c r="J153" s="120">
        <v>20.079999999999998</v>
      </c>
      <c r="K153" s="121">
        <v>293</v>
      </c>
      <c r="L153" s="122">
        <v>1503039</v>
      </c>
      <c r="M153" s="119">
        <v>13.22</v>
      </c>
      <c r="N153" s="120">
        <v>11.72</v>
      </c>
      <c r="O153" s="120">
        <v>14.87</v>
      </c>
      <c r="P153" s="121">
        <v>303</v>
      </c>
      <c r="Q153" s="122">
        <v>1515725</v>
      </c>
    </row>
    <row r="154" spans="1:17" x14ac:dyDescent="0.3">
      <c r="A154" s="9" t="s">
        <v>40</v>
      </c>
      <c r="B154" s="9">
        <v>2005</v>
      </c>
      <c r="C154" s="119">
        <v>14.35</v>
      </c>
      <c r="D154" s="120">
        <v>13.18</v>
      </c>
      <c r="E154" s="120">
        <v>15.6</v>
      </c>
      <c r="F154" s="121">
        <v>575</v>
      </c>
      <c r="G154" s="121">
        <v>2977382</v>
      </c>
      <c r="H154" s="119">
        <v>16.559999999999999</v>
      </c>
      <c r="I154" s="120">
        <v>14.64</v>
      </c>
      <c r="J154" s="120">
        <v>18.670000000000002</v>
      </c>
      <c r="K154" s="121">
        <v>276</v>
      </c>
      <c r="L154" s="122">
        <v>1483479</v>
      </c>
      <c r="M154" s="119">
        <v>12.61</v>
      </c>
      <c r="N154" s="120">
        <v>11.17</v>
      </c>
      <c r="O154" s="120">
        <v>14.2</v>
      </c>
      <c r="P154" s="121">
        <v>299</v>
      </c>
      <c r="Q154" s="122">
        <v>1493903</v>
      </c>
    </row>
    <row r="155" spans="1:17" x14ac:dyDescent="0.3">
      <c r="A155" s="9" t="s">
        <v>40</v>
      </c>
      <c r="B155" s="9">
        <v>2006</v>
      </c>
      <c r="C155" s="119">
        <v>15.66</v>
      </c>
      <c r="D155" s="120">
        <v>14.43</v>
      </c>
      <c r="E155" s="120">
        <v>16.98</v>
      </c>
      <c r="F155" s="121">
        <v>617</v>
      </c>
      <c r="G155" s="121">
        <v>2941271</v>
      </c>
      <c r="H155" s="119">
        <v>19.100000000000001</v>
      </c>
      <c r="I155" s="120">
        <v>17.03</v>
      </c>
      <c r="J155" s="120">
        <v>21.36</v>
      </c>
      <c r="K155" s="121">
        <v>317</v>
      </c>
      <c r="L155" s="122">
        <v>1466017</v>
      </c>
      <c r="M155" s="119">
        <v>12.9</v>
      </c>
      <c r="N155" s="120">
        <v>11.42</v>
      </c>
      <c r="O155" s="120">
        <v>14.54</v>
      </c>
      <c r="P155" s="121">
        <v>300</v>
      </c>
      <c r="Q155" s="122">
        <v>1475254</v>
      </c>
    </row>
    <row r="156" spans="1:17" x14ac:dyDescent="0.3">
      <c r="A156" s="9" t="s">
        <v>40</v>
      </c>
      <c r="B156" s="9">
        <v>2007</v>
      </c>
      <c r="C156" s="119">
        <v>15</v>
      </c>
      <c r="D156" s="120">
        <v>13.79</v>
      </c>
      <c r="E156" s="120">
        <v>16.3</v>
      </c>
      <c r="F156" s="121">
        <v>589</v>
      </c>
      <c r="G156" s="121">
        <v>2922411</v>
      </c>
      <c r="H156" s="119">
        <v>17.5</v>
      </c>
      <c r="I156" s="120">
        <v>15.52</v>
      </c>
      <c r="J156" s="120">
        <v>19.670000000000002</v>
      </c>
      <c r="K156" s="121">
        <v>292</v>
      </c>
      <c r="L156" s="121">
        <v>1457991</v>
      </c>
      <c r="M156" s="119">
        <v>12.75</v>
      </c>
      <c r="N156" s="120">
        <v>11.28</v>
      </c>
      <c r="O156" s="120">
        <v>14.38</v>
      </c>
      <c r="P156" s="121">
        <v>297</v>
      </c>
      <c r="Q156" s="122">
        <v>1464420</v>
      </c>
    </row>
    <row r="157" spans="1:17" x14ac:dyDescent="0.3">
      <c r="A157" s="9" t="s">
        <v>40</v>
      </c>
      <c r="B157" s="9">
        <v>2008</v>
      </c>
      <c r="C157" s="119">
        <v>14.28</v>
      </c>
      <c r="D157" s="120">
        <v>13.13</v>
      </c>
      <c r="E157" s="120">
        <v>15.51</v>
      </c>
      <c r="F157" s="121">
        <v>598</v>
      </c>
      <c r="G157" s="121">
        <v>2916229</v>
      </c>
      <c r="H157" s="119">
        <v>16.690000000000001</v>
      </c>
      <c r="I157" s="120">
        <v>14.81</v>
      </c>
      <c r="J157" s="120">
        <v>18.75</v>
      </c>
      <c r="K157" s="121">
        <v>295</v>
      </c>
      <c r="L157" s="121">
        <v>1455730</v>
      </c>
      <c r="M157" s="119">
        <v>12.37</v>
      </c>
      <c r="N157" s="120">
        <v>10.96</v>
      </c>
      <c r="O157" s="120">
        <v>13.95</v>
      </c>
      <c r="P157" s="121">
        <v>303</v>
      </c>
      <c r="Q157" s="122">
        <v>1460499</v>
      </c>
    </row>
    <row r="158" spans="1:17" x14ac:dyDescent="0.3">
      <c r="A158" s="9" t="s">
        <v>40</v>
      </c>
      <c r="B158" s="9">
        <v>2009</v>
      </c>
      <c r="C158" s="119">
        <v>13.96</v>
      </c>
      <c r="D158" s="120">
        <v>12.81</v>
      </c>
      <c r="E158" s="120">
        <v>15.2</v>
      </c>
      <c r="F158" s="121">
        <v>566</v>
      </c>
      <c r="G158" s="121">
        <v>2909955</v>
      </c>
      <c r="H158" s="119">
        <v>16.97</v>
      </c>
      <c r="I158" s="120">
        <v>15.05</v>
      </c>
      <c r="J158" s="120">
        <v>19.079999999999998</v>
      </c>
      <c r="K158" s="121">
        <v>293</v>
      </c>
      <c r="L158" s="121">
        <v>1454509</v>
      </c>
      <c r="M158" s="119">
        <v>11.66</v>
      </c>
      <c r="N158" s="120">
        <v>10.26</v>
      </c>
      <c r="O158" s="120">
        <v>13.24</v>
      </c>
      <c r="P158" s="121">
        <v>273</v>
      </c>
      <c r="Q158" s="121">
        <v>1455446</v>
      </c>
    </row>
    <row r="159" spans="1:17" x14ac:dyDescent="0.3">
      <c r="A159" s="9" t="s">
        <v>40</v>
      </c>
      <c r="B159" s="9">
        <v>2010</v>
      </c>
      <c r="C159" s="119">
        <v>12.94</v>
      </c>
      <c r="D159" s="120">
        <v>11.84</v>
      </c>
      <c r="E159" s="120">
        <v>14.13</v>
      </c>
      <c r="F159" s="121">
        <v>538</v>
      </c>
      <c r="G159" s="121">
        <v>2899148</v>
      </c>
      <c r="H159" s="119">
        <v>15.44</v>
      </c>
      <c r="I159" s="120">
        <v>13.63</v>
      </c>
      <c r="J159" s="120">
        <v>17.440000000000001</v>
      </c>
      <c r="K159" s="121">
        <v>275</v>
      </c>
      <c r="L159" s="121">
        <v>1450741</v>
      </c>
      <c r="M159" s="119">
        <v>10.82</v>
      </c>
      <c r="N159" s="120">
        <v>9.5</v>
      </c>
      <c r="O159" s="120">
        <v>12.31</v>
      </c>
      <c r="P159" s="121">
        <v>263</v>
      </c>
      <c r="Q159" s="121">
        <v>1448407</v>
      </c>
    </row>
    <row r="160" spans="1:17" x14ac:dyDescent="0.3">
      <c r="A160" s="9" t="s">
        <v>40</v>
      </c>
      <c r="B160" s="9">
        <v>2011</v>
      </c>
      <c r="C160" s="119">
        <v>13.33</v>
      </c>
      <c r="D160" s="120">
        <v>12.22</v>
      </c>
      <c r="E160" s="120">
        <v>14.53</v>
      </c>
      <c r="F160" s="121">
        <v>561</v>
      </c>
      <c r="G160" s="121">
        <v>2907431</v>
      </c>
      <c r="H160" s="119">
        <v>15.06</v>
      </c>
      <c r="I160" s="120">
        <v>13.3</v>
      </c>
      <c r="J160" s="120">
        <v>17.010000000000002</v>
      </c>
      <c r="K160" s="121">
        <v>276</v>
      </c>
      <c r="L160" s="121">
        <v>1456521</v>
      </c>
      <c r="M160" s="119">
        <v>11.8</v>
      </c>
      <c r="N160" s="120">
        <v>10.4</v>
      </c>
      <c r="O160" s="120">
        <v>13.37</v>
      </c>
      <c r="P160" s="121">
        <v>285</v>
      </c>
      <c r="Q160" s="121">
        <v>1450910</v>
      </c>
    </row>
    <row r="161" spans="1:18" x14ac:dyDescent="0.3">
      <c r="A161" s="9" t="s">
        <v>40</v>
      </c>
      <c r="B161" s="9">
        <v>2012</v>
      </c>
      <c r="C161" s="119">
        <v>12.19</v>
      </c>
      <c r="D161" s="120">
        <v>11.14</v>
      </c>
      <c r="E161" s="120">
        <v>13.33</v>
      </c>
      <c r="F161" s="121">
        <v>520</v>
      </c>
      <c r="G161" s="121">
        <v>2923828</v>
      </c>
      <c r="H161" s="119">
        <v>13.78</v>
      </c>
      <c r="I161" s="120">
        <v>12.11</v>
      </c>
      <c r="J161" s="120">
        <v>15.63</v>
      </c>
      <c r="K161" s="121">
        <v>258</v>
      </c>
      <c r="L161" s="121">
        <v>1466947</v>
      </c>
      <c r="M161" s="119">
        <v>10.79</v>
      </c>
      <c r="N161" s="120">
        <v>9.4700000000000006</v>
      </c>
      <c r="O161" s="120">
        <v>12.29</v>
      </c>
      <c r="P161" s="121">
        <v>262</v>
      </c>
      <c r="Q161" s="121">
        <v>1456881</v>
      </c>
    </row>
    <row r="162" spans="1:18" x14ac:dyDescent="0.3">
      <c r="A162" s="9" t="s">
        <v>40</v>
      </c>
      <c r="B162" s="9">
        <v>2013</v>
      </c>
      <c r="C162" s="119">
        <v>10.98</v>
      </c>
      <c r="D162" s="120">
        <v>9.99</v>
      </c>
      <c r="E162" s="120">
        <v>12.06</v>
      </c>
      <c r="F162" s="121">
        <v>477</v>
      </c>
      <c r="G162" s="121">
        <v>2938135</v>
      </c>
      <c r="H162" s="119">
        <v>11.79</v>
      </c>
      <c r="I162" s="120">
        <v>10.26</v>
      </c>
      <c r="J162" s="120">
        <v>13.5</v>
      </c>
      <c r="K162" s="121">
        <v>223</v>
      </c>
      <c r="L162" s="121">
        <v>1476312</v>
      </c>
      <c r="M162" s="119">
        <v>10.42</v>
      </c>
      <c r="N162" s="120">
        <v>9.1199999999999992</v>
      </c>
      <c r="O162" s="120">
        <v>11.9</v>
      </c>
      <c r="P162" s="121">
        <v>254</v>
      </c>
      <c r="Q162" s="121">
        <v>1461823</v>
      </c>
    </row>
    <row r="163" spans="1:18" x14ac:dyDescent="0.3">
      <c r="A163" s="9" t="s">
        <v>40</v>
      </c>
      <c r="B163" s="9">
        <v>2014</v>
      </c>
      <c r="C163" s="119">
        <v>11.3</v>
      </c>
      <c r="D163" s="120">
        <v>10.3</v>
      </c>
      <c r="E163" s="120">
        <v>12.39</v>
      </c>
      <c r="F163" s="121">
        <v>494</v>
      </c>
      <c r="G163" s="121">
        <v>2950462</v>
      </c>
      <c r="H163" s="119">
        <v>13.6</v>
      </c>
      <c r="I163" s="120">
        <v>11.97</v>
      </c>
      <c r="J163" s="120">
        <v>15.42</v>
      </c>
      <c r="K163" s="121">
        <v>261</v>
      </c>
      <c r="L163" s="121">
        <v>1484529</v>
      </c>
      <c r="M163" s="119">
        <v>9.4</v>
      </c>
      <c r="N163" s="120">
        <v>8.16</v>
      </c>
      <c r="O163" s="120">
        <v>10.8</v>
      </c>
      <c r="P163" s="121">
        <v>233</v>
      </c>
      <c r="Q163" s="121">
        <v>1465933</v>
      </c>
    </row>
    <row r="164" spans="1:18" x14ac:dyDescent="0.3">
      <c r="A164" s="9" t="s">
        <v>40</v>
      </c>
      <c r="B164" s="9">
        <v>2015</v>
      </c>
      <c r="C164" s="119">
        <v>11.45</v>
      </c>
      <c r="D164" s="120">
        <v>10.44</v>
      </c>
      <c r="E164" s="120">
        <v>12.53</v>
      </c>
      <c r="F164" s="121">
        <v>510</v>
      </c>
      <c r="G164" s="121">
        <v>2956844</v>
      </c>
      <c r="H164" s="119">
        <v>12.56</v>
      </c>
      <c r="I164" s="120">
        <v>11.03</v>
      </c>
      <c r="J164" s="120">
        <v>14.28</v>
      </c>
      <c r="K164" s="121">
        <v>252</v>
      </c>
      <c r="L164" s="121">
        <v>1490568</v>
      </c>
      <c r="M164" s="119">
        <v>10.49</v>
      </c>
      <c r="N164" s="120">
        <v>9.18</v>
      </c>
      <c r="O164" s="120">
        <v>11.96</v>
      </c>
      <c r="P164" s="121">
        <v>258</v>
      </c>
      <c r="Q164" s="121">
        <v>1466276</v>
      </c>
    </row>
    <row r="165" spans="1:18" x14ac:dyDescent="0.3">
      <c r="A165" s="9" t="s">
        <v>40</v>
      </c>
      <c r="B165" s="9">
        <v>2016</v>
      </c>
      <c r="C165" s="119">
        <v>11.5</v>
      </c>
      <c r="D165" s="120">
        <v>10.49</v>
      </c>
      <c r="E165" s="120">
        <v>12.59</v>
      </c>
      <c r="F165" s="121">
        <v>512</v>
      </c>
      <c r="G165" s="121">
        <v>2945779</v>
      </c>
      <c r="H165" s="119">
        <v>13.72</v>
      </c>
      <c r="I165" s="120">
        <v>12.1</v>
      </c>
      <c r="J165" s="120">
        <v>15.51</v>
      </c>
      <c r="K165" s="121">
        <v>275</v>
      </c>
      <c r="L165" s="121">
        <v>1487548</v>
      </c>
      <c r="M165" s="119">
        <v>9.52</v>
      </c>
      <c r="N165" s="120">
        <v>8.2899999999999991</v>
      </c>
      <c r="O165" s="120">
        <v>10.91</v>
      </c>
      <c r="P165" s="121">
        <v>237</v>
      </c>
      <c r="Q165" s="121">
        <v>1458231</v>
      </c>
    </row>
    <row r="166" spans="1:18" x14ac:dyDescent="0.3">
      <c r="A166" s="9" t="s">
        <v>40</v>
      </c>
      <c r="B166" s="9">
        <v>2017</v>
      </c>
      <c r="C166" s="119">
        <v>10.36</v>
      </c>
      <c r="D166" s="120">
        <v>9.41</v>
      </c>
      <c r="E166" s="120">
        <v>11.38</v>
      </c>
      <c r="F166" s="121">
        <v>468</v>
      </c>
      <c r="G166" s="121">
        <v>2922503</v>
      </c>
      <c r="H166" s="119">
        <v>11.77</v>
      </c>
      <c r="I166" s="120">
        <v>10.3</v>
      </c>
      <c r="J166" s="120">
        <v>13.41</v>
      </c>
      <c r="K166" s="121">
        <v>241</v>
      </c>
      <c r="L166" s="121">
        <v>1478304</v>
      </c>
      <c r="M166" s="119">
        <v>9.08</v>
      </c>
      <c r="N166" s="120">
        <v>7.88</v>
      </c>
      <c r="O166" s="120">
        <v>10.45</v>
      </c>
      <c r="P166" s="121">
        <v>227</v>
      </c>
      <c r="Q166" s="121">
        <v>1444199</v>
      </c>
    </row>
    <row r="167" spans="1:18" x14ac:dyDescent="0.3">
      <c r="A167" s="9" t="s">
        <v>40</v>
      </c>
      <c r="B167" s="9">
        <v>2018</v>
      </c>
      <c r="C167" s="119">
        <v>10.38</v>
      </c>
      <c r="D167" s="120">
        <v>9.43</v>
      </c>
      <c r="E167" s="120">
        <v>11.41</v>
      </c>
      <c r="F167" s="121">
        <v>466</v>
      </c>
      <c r="G167" s="121">
        <v>2893660</v>
      </c>
      <c r="H167" s="119">
        <v>12.21</v>
      </c>
      <c r="I167" s="120">
        <v>10.72</v>
      </c>
      <c r="J167" s="120">
        <v>13.88</v>
      </c>
      <c r="K167" s="121">
        <v>250</v>
      </c>
      <c r="L167" s="121">
        <v>1465334</v>
      </c>
      <c r="M167" s="119">
        <v>8.75</v>
      </c>
      <c r="N167" s="120">
        <v>7.56</v>
      </c>
      <c r="O167" s="120">
        <v>10.1</v>
      </c>
      <c r="P167" s="121">
        <v>216</v>
      </c>
      <c r="Q167" s="121">
        <v>1428326</v>
      </c>
    </row>
    <row r="168" spans="1:18" x14ac:dyDescent="0.3">
      <c r="A168" s="9" t="s">
        <v>40</v>
      </c>
      <c r="B168" s="9">
        <v>2019</v>
      </c>
      <c r="C168" s="119">
        <v>9.8699999999999992</v>
      </c>
      <c r="D168" s="120">
        <v>8.93</v>
      </c>
      <c r="E168" s="120">
        <v>10.88</v>
      </c>
      <c r="F168" s="121">
        <v>442</v>
      </c>
      <c r="G168" s="121">
        <v>2856989</v>
      </c>
      <c r="H168" s="119">
        <v>10.89</v>
      </c>
      <c r="I168" s="120">
        <v>9.4600000000000009</v>
      </c>
      <c r="J168" s="120">
        <v>12.5</v>
      </c>
      <c r="K168" s="121">
        <v>219</v>
      </c>
      <c r="L168" s="121">
        <v>1447783</v>
      </c>
      <c r="M168" s="119">
        <v>8.86</v>
      </c>
      <c r="N168" s="120">
        <v>7.68</v>
      </c>
      <c r="O168" s="120">
        <v>10.220000000000001</v>
      </c>
      <c r="P168" s="121">
        <v>223</v>
      </c>
      <c r="Q168" s="121">
        <v>1409206</v>
      </c>
    </row>
    <row r="169" spans="1:18" x14ac:dyDescent="0.3">
      <c r="A169" s="124" t="s">
        <v>40</v>
      </c>
      <c r="B169" s="124" t="s">
        <v>65</v>
      </c>
      <c r="C169" s="125">
        <v>10.7</v>
      </c>
      <c r="D169" s="126">
        <v>10.26</v>
      </c>
      <c r="E169" s="126">
        <v>11.15</v>
      </c>
      <c r="F169" s="127">
        <v>2398</v>
      </c>
      <c r="G169" s="127">
        <v>14575775</v>
      </c>
      <c r="H169" s="125">
        <v>12.22</v>
      </c>
      <c r="I169" s="126">
        <v>11.53</v>
      </c>
      <c r="J169" s="126">
        <v>12.94</v>
      </c>
      <c r="K169" s="127">
        <v>1237</v>
      </c>
      <c r="L169" s="127">
        <v>7369537</v>
      </c>
      <c r="M169" s="125">
        <v>9.32</v>
      </c>
      <c r="N169" s="126">
        <v>8.77</v>
      </c>
      <c r="O169" s="126">
        <v>9.91</v>
      </c>
      <c r="P169" s="127">
        <v>1161</v>
      </c>
      <c r="Q169" s="127">
        <v>7206238</v>
      </c>
    </row>
    <row r="170" spans="1:18" x14ac:dyDescent="0.3">
      <c r="A170" s="6"/>
      <c r="B170" s="98"/>
      <c r="C170" s="9"/>
      <c r="D170" s="9"/>
      <c r="E170" s="9"/>
      <c r="F170" s="9"/>
      <c r="G170" s="128"/>
      <c r="H170" s="6"/>
      <c r="I170" s="6"/>
      <c r="J170" s="6"/>
      <c r="K170" s="6"/>
      <c r="L170" s="129"/>
      <c r="M170" s="9"/>
      <c r="N170" s="9"/>
      <c r="O170" s="9"/>
      <c r="P170" s="9"/>
      <c r="Q170" s="128"/>
    </row>
    <row r="171" spans="1:18" x14ac:dyDescent="0.3">
      <c r="A171" s="6"/>
      <c r="B171" s="98"/>
      <c r="C171" s="9"/>
      <c r="D171" s="9"/>
      <c r="E171" s="9"/>
      <c r="F171" s="9"/>
      <c r="G171" s="128"/>
      <c r="H171" s="6"/>
      <c r="I171" s="6"/>
      <c r="J171" s="6"/>
      <c r="K171" s="6"/>
      <c r="L171" s="129"/>
      <c r="M171" s="9"/>
      <c r="N171" s="9"/>
      <c r="O171" s="9"/>
      <c r="P171" s="9"/>
      <c r="Q171" s="128"/>
    </row>
    <row r="172" spans="1:18" x14ac:dyDescent="0.3">
      <c r="A172" s="1" t="s">
        <v>127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66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45</v>
      </c>
      <c r="D175" s="15"/>
      <c r="E175" s="15"/>
      <c r="F175" s="15"/>
      <c r="G175" s="15"/>
      <c r="H175" s="14" t="s">
        <v>46</v>
      </c>
      <c r="I175" s="14"/>
      <c r="J175" s="14"/>
      <c r="K175" s="14"/>
      <c r="L175" s="14"/>
      <c r="M175" s="14" t="s">
        <v>47</v>
      </c>
      <c r="N175" s="14"/>
      <c r="O175" s="14"/>
      <c r="P175" s="14"/>
      <c r="Q175" s="14"/>
    </row>
    <row r="176" spans="1:18" x14ac:dyDescent="0.3">
      <c r="A176" s="11" t="s">
        <v>44</v>
      </c>
      <c r="B176" s="11" t="s">
        <v>43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">
        <v>110</v>
      </c>
      <c r="B177" s="3" t="str">
        <f>B37:Q37</f>
        <v>2015-2019</v>
      </c>
      <c r="C177" s="3">
        <f>C37</f>
        <v>10.7</v>
      </c>
      <c r="D177" s="3">
        <f t="shared" ref="D177:Q177" si="0">D37</f>
        <v>10.39</v>
      </c>
      <c r="E177" s="3">
        <f t="shared" si="0"/>
        <v>11.02</v>
      </c>
      <c r="F177" s="3">
        <f t="shared" si="0"/>
        <v>4578</v>
      </c>
      <c r="G177" s="3">
        <f t="shared" si="0"/>
        <v>36982751</v>
      </c>
      <c r="H177" s="3">
        <f t="shared" si="0"/>
        <v>12.25</v>
      </c>
      <c r="I177" s="3">
        <f t="shared" si="0"/>
        <v>11.75</v>
      </c>
      <c r="J177" s="3">
        <f t="shared" si="0"/>
        <v>12.77</v>
      </c>
      <c r="K177" s="3">
        <f t="shared" si="0"/>
        <v>2347</v>
      </c>
      <c r="L177" s="3">
        <f t="shared" si="0"/>
        <v>18432020</v>
      </c>
      <c r="M177" s="3">
        <f t="shared" si="0"/>
        <v>9.3800000000000008</v>
      </c>
      <c r="N177" s="3">
        <f t="shared" si="0"/>
        <v>8.99</v>
      </c>
      <c r="O177" s="3">
        <f t="shared" si="0"/>
        <v>9.7899999999999991</v>
      </c>
      <c r="P177" s="3">
        <f t="shared" si="0"/>
        <v>2231</v>
      </c>
      <c r="Q177" s="3">
        <f t="shared" si="0"/>
        <v>18550731</v>
      </c>
    </row>
    <row r="178" spans="1:17" x14ac:dyDescent="0.3">
      <c r="A178" s="3" t="str">
        <f>A70:Q70</f>
        <v>Asian/Pacific Islander</v>
      </c>
      <c r="B178" s="3" t="str">
        <f t="shared" ref="B178" si="1">B70:R70</f>
        <v>2015-2019</v>
      </c>
      <c r="C178" s="3">
        <f>C70</f>
        <v>8.94</v>
      </c>
      <c r="D178" s="3">
        <f t="shared" ref="D178:Q178" si="2">D70</f>
        <v>8.4</v>
      </c>
      <c r="E178" s="3">
        <f t="shared" si="2"/>
        <v>9.51</v>
      </c>
      <c r="F178" s="3">
        <f t="shared" si="2"/>
        <v>1048</v>
      </c>
      <c r="G178" s="3">
        <f t="shared" si="2"/>
        <v>10560608</v>
      </c>
      <c r="H178" s="3">
        <f t="shared" si="2"/>
        <v>10.14</v>
      </c>
      <c r="I178" s="3">
        <f t="shared" si="2"/>
        <v>9.27</v>
      </c>
      <c r="J178" s="3">
        <f t="shared" si="2"/>
        <v>11.07</v>
      </c>
      <c r="K178" s="3">
        <f t="shared" si="2"/>
        <v>519</v>
      </c>
      <c r="L178" s="3">
        <f t="shared" si="2"/>
        <v>5079053</v>
      </c>
      <c r="M178" s="3">
        <f t="shared" si="2"/>
        <v>7.96</v>
      </c>
      <c r="N178" s="3">
        <f t="shared" si="2"/>
        <v>7.29</v>
      </c>
      <c r="O178" s="3">
        <f t="shared" si="2"/>
        <v>8.69</v>
      </c>
      <c r="P178" s="3">
        <f t="shared" si="2"/>
        <v>529</v>
      </c>
      <c r="Q178" s="3">
        <f t="shared" si="2"/>
        <v>5481555</v>
      </c>
    </row>
    <row r="179" spans="1:17" x14ac:dyDescent="0.3">
      <c r="A179" s="3" t="str">
        <f>A103:Q103</f>
        <v>Hispanic</v>
      </c>
      <c r="B179" s="3" t="str">
        <f t="shared" ref="B179" si="3">B103:R103</f>
        <v>2015-2019</v>
      </c>
      <c r="C179" s="3">
        <f>C103</f>
        <v>10.71</v>
      </c>
      <c r="D179" s="3">
        <f t="shared" ref="D179:Q179" si="4">D103</f>
        <v>9.8699999999999992</v>
      </c>
      <c r="E179" s="3">
        <f t="shared" si="4"/>
        <v>11.59</v>
      </c>
      <c r="F179" s="3">
        <f t="shared" si="4"/>
        <v>656</v>
      </c>
      <c r="G179" s="3">
        <f t="shared" si="4"/>
        <v>9493694</v>
      </c>
      <c r="H179" s="3">
        <f t="shared" si="4"/>
        <v>13.34</v>
      </c>
      <c r="I179" s="3">
        <f t="shared" si="4"/>
        <v>11.9</v>
      </c>
      <c r="J179" s="3">
        <f t="shared" si="4"/>
        <v>14.89</v>
      </c>
      <c r="K179" s="3">
        <f t="shared" si="4"/>
        <v>359</v>
      </c>
      <c r="L179" s="3">
        <f t="shared" si="4"/>
        <v>4817828</v>
      </c>
      <c r="M179" s="3">
        <f t="shared" si="4"/>
        <v>8.77</v>
      </c>
      <c r="N179" s="3">
        <f t="shared" si="4"/>
        <v>7.77</v>
      </c>
      <c r="O179" s="3">
        <f t="shared" si="4"/>
        <v>9.84</v>
      </c>
      <c r="P179" s="3">
        <f t="shared" si="4"/>
        <v>297</v>
      </c>
      <c r="Q179" s="3">
        <f t="shared" si="4"/>
        <v>4675866</v>
      </c>
    </row>
    <row r="180" spans="1:17" x14ac:dyDescent="0.3">
      <c r="A180" s="3" t="str">
        <f>A136:Q136</f>
        <v>Non-Hispanic Black</v>
      </c>
      <c r="B180" s="3" t="str">
        <f t="shared" ref="B180" si="5">B136:R136</f>
        <v>2015-2019</v>
      </c>
      <c r="C180" s="3">
        <f>C136</f>
        <v>16.78</v>
      </c>
      <c r="D180" s="3">
        <f t="shared" ref="D180:Q180" si="6">D136</f>
        <v>15.14</v>
      </c>
      <c r="E180" s="3">
        <f t="shared" si="6"/>
        <v>18.559999999999999</v>
      </c>
      <c r="F180" s="3">
        <f t="shared" si="6"/>
        <v>400</v>
      </c>
      <c r="G180" s="3">
        <f t="shared" si="6"/>
        <v>2234267</v>
      </c>
      <c r="H180" s="3">
        <f t="shared" si="6"/>
        <v>18.8</v>
      </c>
      <c r="I180" s="3">
        <f t="shared" si="6"/>
        <v>16.170000000000002</v>
      </c>
      <c r="J180" s="3">
        <f t="shared" si="6"/>
        <v>21.73</v>
      </c>
      <c r="K180" s="3">
        <f t="shared" si="6"/>
        <v>199</v>
      </c>
      <c r="L180" s="3">
        <f t="shared" si="6"/>
        <v>1106862</v>
      </c>
      <c r="M180" s="3">
        <f t="shared" si="6"/>
        <v>14.91</v>
      </c>
      <c r="N180" s="3">
        <f t="shared" si="6"/>
        <v>12.87</v>
      </c>
      <c r="O180" s="3">
        <f t="shared" si="6"/>
        <v>17.18</v>
      </c>
      <c r="P180" s="3">
        <f t="shared" si="6"/>
        <v>201</v>
      </c>
      <c r="Q180" s="3">
        <f t="shared" si="6"/>
        <v>1127405</v>
      </c>
    </row>
    <row r="181" spans="1:17" x14ac:dyDescent="0.3">
      <c r="A181" s="3" t="str">
        <f>A169:Q169</f>
        <v>Non-Hispanic White</v>
      </c>
      <c r="B181" s="3" t="str">
        <f t="shared" ref="B181" si="7">B169:R169</f>
        <v>2015-2019</v>
      </c>
      <c r="C181" s="3">
        <f>C169</f>
        <v>10.7</v>
      </c>
      <c r="D181" s="3">
        <f t="shared" ref="D181:Q181" si="8">D169</f>
        <v>10.26</v>
      </c>
      <c r="E181" s="3">
        <f t="shared" si="8"/>
        <v>11.15</v>
      </c>
      <c r="F181" s="3">
        <f t="shared" si="8"/>
        <v>2398</v>
      </c>
      <c r="G181" s="3">
        <f t="shared" si="8"/>
        <v>14575775</v>
      </c>
      <c r="H181" s="3">
        <f t="shared" si="8"/>
        <v>12.22</v>
      </c>
      <c r="I181" s="3">
        <f t="shared" si="8"/>
        <v>11.53</v>
      </c>
      <c r="J181" s="3">
        <f t="shared" si="8"/>
        <v>12.94</v>
      </c>
      <c r="K181" s="3">
        <f t="shared" si="8"/>
        <v>1237</v>
      </c>
      <c r="L181" s="3">
        <f t="shared" si="8"/>
        <v>7369537</v>
      </c>
      <c r="M181" s="3">
        <f t="shared" si="8"/>
        <v>9.32</v>
      </c>
      <c r="N181" s="3">
        <f t="shared" si="8"/>
        <v>8.77</v>
      </c>
      <c r="O181" s="3">
        <f t="shared" si="8"/>
        <v>9.91</v>
      </c>
      <c r="P181" s="3">
        <f t="shared" si="8"/>
        <v>1161</v>
      </c>
      <c r="Q181" s="3">
        <f t="shared" si="8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zoomScale="76" zoomScaleNormal="76" workbookViewId="0">
      <selection activeCell="A2" sqref="A2"/>
    </sheetView>
  </sheetViews>
  <sheetFormatPr defaultColWidth="8.7265625" defaultRowHeight="14.5" x14ac:dyDescent="0.35"/>
  <cols>
    <col min="1" max="1" width="12.54296875" style="37" customWidth="1"/>
    <col min="2" max="4" width="15.453125" style="93" customWidth="1"/>
    <col min="5" max="16384" width="8.7265625" style="37"/>
  </cols>
  <sheetData>
    <row r="1" spans="1:4" x14ac:dyDescent="0.35">
      <c r="A1" s="37" t="s">
        <v>58</v>
      </c>
    </row>
    <row r="2" spans="1:4" x14ac:dyDescent="0.35">
      <c r="A2" s="37" t="s">
        <v>59</v>
      </c>
    </row>
    <row r="3" spans="1:4" x14ac:dyDescent="0.35">
      <c r="A3" s="37" t="s">
        <v>66</v>
      </c>
    </row>
    <row r="4" spans="1:4" x14ac:dyDescent="0.35">
      <c r="B4" s="93" t="s">
        <v>0</v>
      </c>
      <c r="C4" s="93" t="s">
        <v>1</v>
      </c>
      <c r="D4" s="93" t="s">
        <v>2</v>
      </c>
    </row>
    <row r="5" spans="1:4" x14ac:dyDescent="0.35">
      <c r="B5" s="93" t="s">
        <v>3</v>
      </c>
      <c r="C5" s="93" t="s">
        <v>3</v>
      </c>
      <c r="D5" s="93" t="s">
        <v>3</v>
      </c>
    </row>
    <row r="6" spans="1:4" x14ac:dyDescent="0.35">
      <c r="A6" s="37" t="s">
        <v>111</v>
      </c>
      <c r="B6" s="37" t="s">
        <v>107</v>
      </c>
      <c r="C6" s="37" t="s">
        <v>107</v>
      </c>
      <c r="D6" s="37" t="s">
        <v>107</v>
      </c>
    </row>
    <row r="7" spans="1:4" x14ac:dyDescent="0.35">
      <c r="A7" s="37" t="s">
        <v>112</v>
      </c>
      <c r="B7" s="37" t="s">
        <v>107</v>
      </c>
      <c r="C7" s="37" t="s">
        <v>107</v>
      </c>
      <c r="D7" s="37" t="s">
        <v>107</v>
      </c>
    </row>
    <row r="8" spans="1:4" x14ac:dyDescent="0.35">
      <c r="A8" s="37" t="s">
        <v>85</v>
      </c>
      <c r="B8" s="37" t="s">
        <v>107</v>
      </c>
      <c r="C8" s="37" t="s">
        <v>107</v>
      </c>
      <c r="D8" s="37" t="s">
        <v>107</v>
      </c>
    </row>
    <row r="9" spans="1:4" x14ac:dyDescent="0.35">
      <c r="A9" s="37" t="s">
        <v>86</v>
      </c>
      <c r="B9" s="37" t="s">
        <v>107</v>
      </c>
      <c r="C9" s="37" t="s">
        <v>107</v>
      </c>
      <c r="D9" s="37" t="s">
        <v>107</v>
      </c>
    </row>
    <row r="10" spans="1:4" x14ac:dyDescent="0.35">
      <c r="A10" s="37" t="s">
        <v>87</v>
      </c>
      <c r="B10" s="37" t="s">
        <v>107</v>
      </c>
      <c r="C10" s="37" t="s">
        <v>107</v>
      </c>
      <c r="D10" s="37" t="s">
        <v>107</v>
      </c>
    </row>
    <row r="11" spans="1:4" x14ac:dyDescent="0.35">
      <c r="A11" s="37" t="s">
        <v>88</v>
      </c>
      <c r="B11" s="37" t="s">
        <v>107</v>
      </c>
      <c r="C11" s="37" t="s">
        <v>107</v>
      </c>
      <c r="D11" s="37" t="s">
        <v>107</v>
      </c>
    </row>
    <row r="12" spans="1:4" x14ac:dyDescent="0.35">
      <c r="A12" s="37" t="s">
        <v>89</v>
      </c>
      <c r="B12" s="37">
        <v>0.38</v>
      </c>
      <c r="C12" s="37" t="s">
        <v>107</v>
      </c>
      <c r="D12" s="37">
        <v>0.5</v>
      </c>
    </row>
    <row r="13" spans="1:4" x14ac:dyDescent="0.35">
      <c r="A13" s="37" t="s">
        <v>90</v>
      </c>
      <c r="B13" s="37">
        <v>0.71</v>
      </c>
      <c r="C13" s="37">
        <v>0.98</v>
      </c>
      <c r="D13" s="37">
        <v>0.42</v>
      </c>
    </row>
    <row r="14" spans="1:4" x14ac:dyDescent="0.35">
      <c r="A14" s="37" t="s">
        <v>91</v>
      </c>
      <c r="B14" s="37">
        <v>1.46</v>
      </c>
      <c r="C14" s="37">
        <v>1.43</v>
      </c>
      <c r="D14" s="37">
        <v>1.49</v>
      </c>
    </row>
    <row r="15" spans="1:4" x14ac:dyDescent="0.35">
      <c r="A15" s="37" t="s">
        <v>92</v>
      </c>
      <c r="B15" s="37">
        <v>3.12</v>
      </c>
      <c r="C15" s="37">
        <v>3.05</v>
      </c>
      <c r="D15" s="37">
        <v>3.19</v>
      </c>
    </row>
    <row r="16" spans="1:4" x14ac:dyDescent="0.35">
      <c r="A16" s="37" t="s">
        <v>93</v>
      </c>
      <c r="B16" s="37">
        <v>7.34</v>
      </c>
      <c r="C16" s="37">
        <v>7.65</v>
      </c>
      <c r="D16" s="37">
        <v>7.02</v>
      </c>
    </row>
    <row r="17" spans="1:4" x14ac:dyDescent="0.35">
      <c r="A17" s="37" t="s">
        <v>94</v>
      </c>
      <c r="B17" s="37">
        <v>10.33</v>
      </c>
      <c r="C17" s="37">
        <v>11.81</v>
      </c>
      <c r="D17" s="37">
        <v>8.83</v>
      </c>
    </row>
    <row r="18" spans="1:4" x14ac:dyDescent="0.35">
      <c r="A18" s="37" t="s">
        <v>95</v>
      </c>
      <c r="B18" s="37">
        <v>15.32</v>
      </c>
      <c r="C18" s="37">
        <v>18.09</v>
      </c>
      <c r="D18" s="37">
        <v>12.58</v>
      </c>
    </row>
    <row r="19" spans="1:4" x14ac:dyDescent="0.35">
      <c r="A19" s="37" t="s">
        <v>96</v>
      </c>
      <c r="B19" s="37">
        <v>19.88</v>
      </c>
      <c r="C19" s="37">
        <v>25.98</v>
      </c>
      <c r="D19" s="37">
        <v>14.12</v>
      </c>
    </row>
    <row r="20" spans="1:4" x14ac:dyDescent="0.35">
      <c r="A20" s="37" t="s">
        <v>97</v>
      </c>
      <c r="B20" s="37">
        <v>28.23</v>
      </c>
      <c r="C20" s="37">
        <v>36.450000000000003</v>
      </c>
      <c r="D20" s="37">
        <v>20.92</v>
      </c>
    </row>
    <row r="21" spans="1:4" x14ac:dyDescent="0.35">
      <c r="A21" s="37" t="s">
        <v>98</v>
      </c>
      <c r="B21" s="37">
        <v>38.119999999999997</v>
      </c>
      <c r="C21" s="37">
        <v>45.19</v>
      </c>
      <c r="D21" s="37">
        <v>32.119999999999997</v>
      </c>
    </row>
    <row r="22" spans="1:4" x14ac:dyDescent="0.35">
      <c r="A22" s="37" t="s">
        <v>99</v>
      </c>
      <c r="B22" s="37">
        <v>54.78</v>
      </c>
      <c r="C22" s="37">
        <v>57.62</v>
      </c>
      <c r="D22" s="37">
        <v>52.5</v>
      </c>
    </row>
    <row r="23" spans="1:4" x14ac:dyDescent="0.35">
      <c r="A23" s="37" t="s">
        <v>100</v>
      </c>
      <c r="B23" s="37">
        <v>85.32</v>
      </c>
      <c r="C23" s="37">
        <v>104.48</v>
      </c>
      <c r="D23" s="37">
        <v>71.069999999999993</v>
      </c>
    </row>
    <row r="24" spans="1:4" x14ac:dyDescent="0.35">
      <c r="A24" s="37" t="s">
        <v>101</v>
      </c>
      <c r="B24" s="37">
        <v>153.13999999999999</v>
      </c>
      <c r="C24" s="37">
        <v>161.41</v>
      </c>
      <c r="D24" s="37">
        <v>148.37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/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52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65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39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6" t="s">
        <v>0</v>
      </c>
      <c r="D5" s="136"/>
      <c r="E5" s="136"/>
      <c r="F5" s="136"/>
      <c r="G5" s="136"/>
      <c r="H5" s="133" t="s">
        <v>1</v>
      </c>
      <c r="I5" s="134"/>
      <c r="J5" s="134"/>
      <c r="K5" s="134"/>
      <c r="L5" s="135"/>
      <c r="M5" s="136" t="s">
        <v>2</v>
      </c>
      <c r="N5" s="136"/>
      <c r="O5" s="136"/>
      <c r="P5" s="136"/>
      <c r="Q5" s="136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110</v>
      </c>
      <c r="B7" s="20" t="s">
        <v>70</v>
      </c>
      <c r="C7" s="21">
        <v>10.76</v>
      </c>
      <c r="D7" s="21">
        <v>10.43</v>
      </c>
      <c r="E7" s="21">
        <v>11.09</v>
      </c>
      <c r="F7" s="25">
        <v>4154</v>
      </c>
      <c r="G7" s="25">
        <v>33144012</v>
      </c>
      <c r="H7" s="23">
        <v>12.32</v>
      </c>
      <c r="I7" s="24">
        <v>11.79</v>
      </c>
      <c r="J7" s="24">
        <v>12.86</v>
      </c>
      <c r="K7" s="26">
        <v>2119</v>
      </c>
      <c r="L7" s="27">
        <v>16497259</v>
      </c>
      <c r="M7" s="21">
        <v>9.44</v>
      </c>
      <c r="N7" s="21">
        <v>9.0299999999999994</v>
      </c>
      <c r="O7" s="21">
        <v>9.8699999999999992</v>
      </c>
      <c r="P7" s="25">
        <v>2035</v>
      </c>
      <c r="Q7" s="25">
        <v>16646753</v>
      </c>
    </row>
    <row r="8" spans="1:17" x14ac:dyDescent="0.35">
      <c r="A8" s="20" t="s">
        <v>110</v>
      </c>
      <c r="B8" s="20" t="s">
        <v>71</v>
      </c>
      <c r="C8" s="21">
        <v>11.25</v>
      </c>
      <c r="D8" s="21">
        <v>10.55</v>
      </c>
      <c r="E8" s="21">
        <v>11.98</v>
      </c>
      <c r="F8" s="25">
        <v>1004</v>
      </c>
      <c r="G8" s="25">
        <v>8283769</v>
      </c>
      <c r="H8" s="23">
        <v>12.66</v>
      </c>
      <c r="I8" s="24">
        <v>11.55</v>
      </c>
      <c r="J8" s="24">
        <v>13.86</v>
      </c>
      <c r="K8" s="26">
        <v>498</v>
      </c>
      <c r="L8" s="27">
        <v>4072419</v>
      </c>
      <c r="M8" s="21">
        <v>10.07</v>
      </c>
      <c r="N8" s="21">
        <v>9.19</v>
      </c>
      <c r="O8" s="21">
        <v>11.01</v>
      </c>
      <c r="P8" s="25">
        <v>506</v>
      </c>
      <c r="Q8" s="25">
        <v>4211350</v>
      </c>
    </row>
    <row r="9" spans="1:17" x14ac:dyDescent="0.35">
      <c r="A9" s="20" t="s">
        <v>110</v>
      </c>
      <c r="B9" s="20" t="s">
        <v>72</v>
      </c>
      <c r="C9" s="21">
        <v>11.85</v>
      </c>
      <c r="D9" s="21">
        <v>11.04</v>
      </c>
      <c r="E9" s="21">
        <v>12.71</v>
      </c>
      <c r="F9" s="25">
        <v>810</v>
      </c>
      <c r="G9" s="25">
        <v>5711253</v>
      </c>
      <c r="H9" s="23">
        <v>13.72</v>
      </c>
      <c r="I9" s="24">
        <v>12.4</v>
      </c>
      <c r="J9" s="24">
        <v>15.15</v>
      </c>
      <c r="K9" s="26">
        <v>410</v>
      </c>
      <c r="L9" s="27">
        <v>2791400</v>
      </c>
      <c r="M9" s="21">
        <v>10.38</v>
      </c>
      <c r="N9" s="21">
        <v>9.3699999999999992</v>
      </c>
      <c r="O9" s="21">
        <v>11.48</v>
      </c>
      <c r="P9" s="25">
        <v>400</v>
      </c>
      <c r="Q9" s="25">
        <v>2919853</v>
      </c>
    </row>
    <row r="10" spans="1:17" x14ac:dyDescent="0.35">
      <c r="A10" s="20" t="s">
        <v>110</v>
      </c>
      <c r="B10" s="20" t="s">
        <v>73</v>
      </c>
      <c r="C10" s="21">
        <v>9.66</v>
      </c>
      <c r="D10" s="21">
        <v>8.34</v>
      </c>
      <c r="E10" s="21">
        <v>11.16</v>
      </c>
      <c r="F10" s="25">
        <v>203</v>
      </c>
      <c r="G10" s="25">
        <v>1299715</v>
      </c>
      <c r="H10" s="23">
        <v>11.95</v>
      </c>
      <c r="I10" s="24">
        <v>9.7899999999999991</v>
      </c>
      <c r="J10" s="24">
        <v>14.51</v>
      </c>
      <c r="K10" s="26">
        <v>110</v>
      </c>
      <c r="L10" s="27">
        <v>634955</v>
      </c>
      <c r="M10" s="21">
        <v>7.79</v>
      </c>
      <c r="N10" s="21">
        <v>6.22</v>
      </c>
      <c r="O10" s="21">
        <v>9.7200000000000006</v>
      </c>
      <c r="P10" s="25">
        <v>93</v>
      </c>
      <c r="Q10" s="25">
        <v>664760</v>
      </c>
    </row>
    <row r="11" spans="1:17" x14ac:dyDescent="0.35">
      <c r="A11" s="20" t="s">
        <v>110</v>
      </c>
      <c r="B11" s="20" t="s">
        <v>74</v>
      </c>
      <c r="C11" s="21">
        <v>11.91</v>
      </c>
      <c r="D11" s="21">
        <v>10.98</v>
      </c>
      <c r="E11" s="21">
        <v>12.9</v>
      </c>
      <c r="F11" s="25">
        <v>638</v>
      </c>
      <c r="G11" s="25">
        <v>4374807</v>
      </c>
      <c r="H11" s="23">
        <v>13.12</v>
      </c>
      <c r="I11" s="24">
        <v>11.7</v>
      </c>
      <c r="J11" s="24">
        <v>14.68</v>
      </c>
      <c r="K11" s="26">
        <v>320</v>
      </c>
      <c r="L11" s="27">
        <v>2230959</v>
      </c>
      <c r="M11" s="21">
        <v>10.79</v>
      </c>
      <c r="N11" s="21">
        <v>9.59</v>
      </c>
      <c r="O11" s="21">
        <v>12.12</v>
      </c>
      <c r="P11" s="25">
        <v>318</v>
      </c>
      <c r="Q11" s="25">
        <v>2143848</v>
      </c>
    </row>
    <row r="12" spans="1:17" x14ac:dyDescent="0.35">
      <c r="A12" s="20" t="s">
        <v>110</v>
      </c>
      <c r="B12" s="20" t="s">
        <v>75</v>
      </c>
      <c r="C12" s="21">
        <v>9.51</v>
      </c>
      <c r="D12" s="21">
        <v>8.64</v>
      </c>
      <c r="E12" s="21">
        <v>10.45</v>
      </c>
      <c r="F12" s="25">
        <v>453</v>
      </c>
      <c r="G12" s="25">
        <v>3837116</v>
      </c>
      <c r="H12" s="23">
        <v>10.66</v>
      </c>
      <c r="I12" s="24">
        <v>9.2799999999999994</v>
      </c>
      <c r="J12" s="24">
        <v>12.19</v>
      </c>
      <c r="K12" s="26">
        <v>223</v>
      </c>
      <c r="L12" s="27">
        <v>1895926</v>
      </c>
      <c r="M12" s="21">
        <v>8.59</v>
      </c>
      <c r="N12" s="21">
        <v>7.49</v>
      </c>
      <c r="O12" s="21">
        <v>9.82</v>
      </c>
      <c r="P12" s="25">
        <v>230</v>
      </c>
      <c r="Q12" s="25">
        <v>1941190</v>
      </c>
    </row>
    <row r="13" spans="1:17" x14ac:dyDescent="0.35">
      <c r="A13" s="20" t="s">
        <v>110</v>
      </c>
      <c r="B13" s="20" t="s">
        <v>76</v>
      </c>
      <c r="C13" s="21">
        <v>9.91</v>
      </c>
      <c r="D13" s="21">
        <v>9.31</v>
      </c>
      <c r="E13" s="21">
        <v>10.53</v>
      </c>
      <c r="F13" s="25">
        <v>1046</v>
      </c>
      <c r="G13" s="25">
        <v>9637352</v>
      </c>
      <c r="H13" s="23">
        <v>11.66</v>
      </c>
      <c r="I13" s="24">
        <v>10.7</v>
      </c>
      <c r="J13" s="24">
        <v>12.69</v>
      </c>
      <c r="K13" s="26">
        <v>558</v>
      </c>
      <c r="L13" s="27">
        <v>4871600</v>
      </c>
      <c r="M13" s="21">
        <v>8.3800000000000008</v>
      </c>
      <c r="N13" s="21">
        <v>7.64</v>
      </c>
      <c r="O13" s="21">
        <v>9.17</v>
      </c>
      <c r="P13" s="25">
        <v>488</v>
      </c>
      <c r="Q13" s="25">
        <v>4765752</v>
      </c>
    </row>
    <row r="14" spans="1:17" x14ac:dyDescent="0.35">
      <c r="A14" s="20" t="s">
        <v>110</v>
      </c>
      <c r="B14" s="20" t="s">
        <v>77</v>
      </c>
      <c r="C14" s="21">
        <v>10.19</v>
      </c>
      <c r="D14" s="21">
        <v>9.2200000000000006</v>
      </c>
      <c r="E14" s="21">
        <v>11.23</v>
      </c>
      <c r="F14" s="25">
        <v>424</v>
      </c>
      <c r="G14" s="25">
        <v>3838739</v>
      </c>
      <c r="H14" s="23">
        <v>11.64</v>
      </c>
      <c r="I14" s="24">
        <v>10.14</v>
      </c>
      <c r="J14" s="24">
        <v>13.31</v>
      </c>
      <c r="K14" s="26">
        <v>228</v>
      </c>
      <c r="L14" s="27">
        <v>1934761</v>
      </c>
      <c r="M14" s="21">
        <v>8.8699999999999992</v>
      </c>
      <c r="N14" s="21">
        <v>7.64</v>
      </c>
      <c r="O14" s="21">
        <v>10.25</v>
      </c>
      <c r="P14" s="25">
        <v>196</v>
      </c>
      <c r="Q14" s="25">
        <v>1903978</v>
      </c>
    </row>
    <row r="15" spans="1:17" x14ac:dyDescent="0.35">
      <c r="A15" s="20" t="s">
        <v>110</v>
      </c>
      <c r="B15" s="20" t="s">
        <v>78</v>
      </c>
      <c r="C15" s="21">
        <v>10.19</v>
      </c>
      <c r="D15" s="21">
        <v>8.89</v>
      </c>
      <c r="E15" s="21">
        <v>11.62</v>
      </c>
      <c r="F15" s="25">
        <v>230</v>
      </c>
      <c r="G15" s="25">
        <v>2167050</v>
      </c>
      <c r="H15" s="23">
        <v>11.83</v>
      </c>
      <c r="I15" s="24">
        <v>9.83</v>
      </c>
      <c r="J15" s="24">
        <v>14.11</v>
      </c>
      <c r="K15" s="26">
        <v>128</v>
      </c>
      <c r="L15" s="27">
        <v>1104874</v>
      </c>
      <c r="M15" s="21">
        <v>8.64</v>
      </c>
      <c r="N15" s="21">
        <v>7</v>
      </c>
      <c r="O15" s="21">
        <v>10.55</v>
      </c>
      <c r="P15" s="25">
        <v>102</v>
      </c>
      <c r="Q15" s="25">
        <v>1062176</v>
      </c>
    </row>
    <row r="16" spans="1:17" x14ac:dyDescent="0.35">
      <c r="A16" s="20" t="s">
        <v>110</v>
      </c>
      <c r="B16" s="20" t="s">
        <v>79</v>
      </c>
      <c r="C16" s="21">
        <v>8.52</v>
      </c>
      <c r="D16" s="21">
        <v>5.5</v>
      </c>
      <c r="E16" s="21">
        <v>12.59</v>
      </c>
      <c r="F16" s="25">
        <v>26</v>
      </c>
      <c r="G16" s="25">
        <v>301880</v>
      </c>
      <c r="H16" s="23" t="s">
        <v>107</v>
      </c>
      <c r="I16" s="24" t="s">
        <v>107</v>
      </c>
      <c r="J16" s="24" t="s">
        <v>107</v>
      </c>
      <c r="K16" s="26" t="s">
        <v>107</v>
      </c>
      <c r="L16" s="27">
        <v>151121</v>
      </c>
      <c r="M16" s="21" t="s">
        <v>107</v>
      </c>
      <c r="N16" s="21" t="s">
        <v>107</v>
      </c>
      <c r="O16" s="21" t="s">
        <v>107</v>
      </c>
      <c r="P16" s="25" t="s">
        <v>107</v>
      </c>
      <c r="Q16" s="25">
        <v>150759</v>
      </c>
    </row>
    <row r="17" spans="1:17" x14ac:dyDescent="0.35">
      <c r="A17" s="20" t="s">
        <v>110</v>
      </c>
      <c r="B17" s="20" t="s">
        <v>80</v>
      </c>
      <c r="C17" s="21">
        <v>10.49</v>
      </c>
      <c r="D17" s="21">
        <v>8.9</v>
      </c>
      <c r="E17" s="21">
        <v>12.28</v>
      </c>
      <c r="F17" s="25">
        <v>168</v>
      </c>
      <c r="G17" s="25">
        <v>1369809</v>
      </c>
      <c r="H17" s="23">
        <v>11.76</v>
      </c>
      <c r="I17" s="24">
        <v>9.3000000000000007</v>
      </c>
      <c r="J17" s="24">
        <v>14.69</v>
      </c>
      <c r="K17" s="26">
        <v>87</v>
      </c>
      <c r="L17" s="27">
        <v>678766</v>
      </c>
      <c r="M17" s="21">
        <v>9.33</v>
      </c>
      <c r="N17" s="21">
        <v>7.34</v>
      </c>
      <c r="O17" s="21">
        <v>11.73</v>
      </c>
      <c r="P17" s="25">
        <v>81</v>
      </c>
      <c r="Q17" s="25">
        <v>691043</v>
      </c>
    </row>
    <row r="18" spans="1:17" s="28" customFormat="1" x14ac:dyDescent="0.35">
      <c r="A18" s="28" t="s">
        <v>110</v>
      </c>
      <c r="B18" s="28" t="s">
        <v>81</v>
      </c>
      <c r="C18" s="29">
        <v>10.7</v>
      </c>
      <c r="D18" s="29">
        <v>10.39</v>
      </c>
      <c r="E18" s="29">
        <v>11.02</v>
      </c>
      <c r="F18" s="30">
        <v>4578</v>
      </c>
      <c r="G18" s="30">
        <v>36982751</v>
      </c>
      <c r="H18" s="31">
        <v>12.25</v>
      </c>
      <c r="I18" s="32">
        <v>11.75</v>
      </c>
      <c r="J18" s="32">
        <v>12.77</v>
      </c>
      <c r="K18" s="33">
        <v>2347</v>
      </c>
      <c r="L18" s="34">
        <v>18432020</v>
      </c>
      <c r="M18" s="31">
        <v>9.3800000000000008</v>
      </c>
      <c r="N18" s="32">
        <v>8.99</v>
      </c>
      <c r="O18" s="32">
        <v>9.7899999999999991</v>
      </c>
      <c r="P18" s="30">
        <v>2231</v>
      </c>
      <c r="Q18" s="30">
        <v>18550731</v>
      </c>
    </row>
    <row r="19" spans="1:17" s="28" customFormat="1" x14ac:dyDescent="0.35">
      <c r="A19" s="28" t="s">
        <v>110</v>
      </c>
      <c r="B19" s="28" t="s">
        <v>25</v>
      </c>
      <c r="C19" s="29">
        <v>12.29</v>
      </c>
      <c r="D19" s="29">
        <v>12.14</v>
      </c>
      <c r="E19" s="29">
        <v>12.44</v>
      </c>
      <c r="F19" s="30">
        <v>26653</v>
      </c>
      <c r="G19" s="30">
        <v>196417470</v>
      </c>
      <c r="H19" s="31">
        <v>14.31</v>
      </c>
      <c r="I19" s="32">
        <v>14.07</v>
      </c>
      <c r="J19" s="32">
        <v>14.55</v>
      </c>
      <c r="K19" s="33">
        <v>13883</v>
      </c>
      <c r="L19" s="34">
        <v>97622249</v>
      </c>
      <c r="M19" s="31">
        <v>10.61</v>
      </c>
      <c r="N19" s="32">
        <v>10.43</v>
      </c>
      <c r="O19" s="32">
        <v>10.8</v>
      </c>
      <c r="P19" s="30">
        <v>12770</v>
      </c>
      <c r="Q19" s="30">
        <v>98795221</v>
      </c>
    </row>
    <row r="20" spans="1:17" x14ac:dyDescent="0.35">
      <c r="A20" s="20" t="s">
        <v>42</v>
      </c>
      <c r="B20" s="20" t="s">
        <v>70</v>
      </c>
      <c r="C20" s="21">
        <v>8.9499999999999993</v>
      </c>
      <c r="D20" s="21">
        <v>8.4</v>
      </c>
      <c r="E20" s="21">
        <v>9.52</v>
      </c>
      <c r="F20" s="25">
        <v>1020</v>
      </c>
      <c r="G20" s="25">
        <v>10330078</v>
      </c>
      <c r="H20" s="23">
        <v>10.14</v>
      </c>
      <c r="I20" s="24">
        <v>9.26</v>
      </c>
      <c r="J20" s="24">
        <v>11.08</v>
      </c>
      <c r="K20" s="26">
        <v>505</v>
      </c>
      <c r="L20" s="27">
        <v>4972059</v>
      </c>
      <c r="M20" s="21">
        <v>7.98</v>
      </c>
      <c r="N20" s="21">
        <v>7.29</v>
      </c>
      <c r="O20" s="21">
        <v>8.7100000000000009</v>
      </c>
      <c r="P20" s="25">
        <v>515</v>
      </c>
      <c r="Q20" s="25">
        <v>5358019</v>
      </c>
    </row>
    <row r="21" spans="1:17" x14ac:dyDescent="0.35">
      <c r="A21" s="20" t="s">
        <v>42</v>
      </c>
      <c r="B21" s="20" t="s">
        <v>71</v>
      </c>
      <c r="C21" s="21">
        <v>8.9600000000000009</v>
      </c>
      <c r="D21" s="21">
        <v>7.86</v>
      </c>
      <c r="E21" s="21">
        <v>10.18</v>
      </c>
      <c r="F21" s="25">
        <v>247</v>
      </c>
      <c r="G21" s="25">
        <v>2691118</v>
      </c>
      <c r="H21" s="23">
        <v>9.61</v>
      </c>
      <c r="I21" s="24">
        <v>7.9</v>
      </c>
      <c r="J21" s="24">
        <v>11.57</v>
      </c>
      <c r="K21" s="26">
        <v>116</v>
      </c>
      <c r="L21" s="27">
        <v>1292241</v>
      </c>
      <c r="M21" s="21">
        <v>8.4</v>
      </c>
      <c r="N21" s="21">
        <v>7</v>
      </c>
      <c r="O21" s="21">
        <v>10</v>
      </c>
      <c r="P21" s="25">
        <v>131</v>
      </c>
      <c r="Q21" s="25">
        <v>1398877</v>
      </c>
    </row>
    <row r="22" spans="1:17" x14ac:dyDescent="0.35">
      <c r="A22" s="20" t="s">
        <v>42</v>
      </c>
      <c r="B22" s="20" t="s">
        <v>72</v>
      </c>
      <c r="C22" s="21">
        <v>8.42</v>
      </c>
      <c r="D22" s="21">
        <v>6.8</v>
      </c>
      <c r="E22" s="21">
        <v>10.31</v>
      </c>
      <c r="F22" s="25">
        <v>97</v>
      </c>
      <c r="G22" s="25">
        <v>1063216</v>
      </c>
      <c r="H22" s="23">
        <v>11.6</v>
      </c>
      <c r="I22" s="24">
        <v>8.69</v>
      </c>
      <c r="J22" s="24">
        <v>15.16</v>
      </c>
      <c r="K22" s="26">
        <v>56</v>
      </c>
      <c r="L22" s="27">
        <v>502325</v>
      </c>
      <c r="M22" s="21">
        <v>6.23</v>
      </c>
      <c r="N22" s="21">
        <v>4.45</v>
      </c>
      <c r="O22" s="21">
        <v>8.5399999999999991</v>
      </c>
      <c r="P22" s="25">
        <v>41</v>
      </c>
      <c r="Q22" s="25">
        <v>560891</v>
      </c>
    </row>
    <row r="23" spans="1:17" x14ac:dyDescent="0.35">
      <c r="A23" s="20" t="s">
        <v>42</v>
      </c>
      <c r="B23" s="20" t="s">
        <v>73</v>
      </c>
      <c r="C23" s="21" t="s">
        <v>107</v>
      </c>
      <c r="D23" s="21" t="s">
        <v>107</v>
      </c>
      <c r="E23" s="21" t="s">
        <v>107</v>
      </c>
      <c r="F23" s="25" t="s">
        <v>107</v>
      </c>
      <c r="G23" s="25">
        <v>94307</v>
      </c>
      <c r="H23" s="23" t="s">
        <v>107</v>
      </c>
      <c r="I23" s="24" t="s">
        <v>107</v>
      </c>
      <c r="J23" s="24" t="s">
        <v>107</v>
      </c>
      <c r="K23" s="26" t="s">
        <v>107</v>
      </c>
      <c r="L23" s="27">
        <v>40046</v>
      </c>
      <c r="M23" s="21" t="s">
        <v>107</v>
      </c>
      <c r="N23" s="21" t="s">
        <v>107</v>
      </c>
      <c r="O23" s="21" t="s">
        <v>107</v>
      </c>
      <c r="P23" s="25" t="s">
        <v>107</v>
      </c>
      <c r="Q23" s="25">
        <v>54261</v>
      </c>
    </row>
    <row r="24" spans="1:17" x14ac:dyDescent="0.35">
      <c r="A24" s="20" t="s">
        <v>42</v>
      </c>
      <c r="B24" s="20" t="s">
        <v>74</v>
      </c>
      <c r="C24" s="21">
        <v>11.43</v>
      </c>
      <c r="D24" s="21">
        <v>10.039999999999999</v>
      </c>
      <c r="E24" s="21">
        <v>12.99</v>
      </c>
      <c r="F24" s="25">
        <v>269</v>
      </c>
      <c r="G24" s="25">
        <v>1592647</v>
      </c>
      <c r="H24" s="23">
        <v>12.97</v>
      </c>
      <c r="I24" s="24">
        <v>10.75</v>
      </c>
      <c r="J24" s="24">
        <v>15.56</v>
      </c>
      <c r="K24" s="26">
        <v>128</v>
      </c>
      <c r="L24" s="27">
        <v>741387</v>
      </c>
      <c r="M24" s="21">
        <v>10.19</v>
      </c>
      <c r="N24" s="21">
        <v>8.4700000000000006</v>
      </c>
      <c r="O24" s="21">
        <v>12.23</v>
      </c>
      <c r="P24" s="25">
        <v>141</v>
      </c>
      <c r="Q24" s="25">
        <v>851260</v>
      </c>
    </row>
    <row r="25" spans="1:17" x14ac:dyDescent="0.35">
      <c r="A25" s="20" t="s">
        <v>42</v>
      </c>
      <c r="B25" s="20" t="s">
        <v>75</v>
      </c>
      <c r="C25" s="21">
        <v>7.92</v>
      </c>
      <c r="D25" s="21">
        <v>6.48</v>
      </c>
      <c r="E25" s="21">
        <v>9.61</v>
      </c>
      <c r="F25" s="25">
        <v>108</v>
      </c>
      <c r="G25" s="25">
        <v>1208605</v>
      </c>
      <c r="H25" s="23">
        <v>8.52</v>
      </c>
      <c r="I25" s="24">
        <v>6.28</v>
      </c>
      <c r="J25" s="24">
        <v>11.32</v>
      </c>
      <c r="K25" s="26">
        <v>50</v>
      </c>
      <c r="L25" s="27">
        <v>570120</v>
      </c>
      <c r="M25" s="21">
        <v>7.45</v>
      </c>
      <c r="N25" s="21">
        <v>5.63</v>
      </c>
      <c r="O25" s="21">
        <v>9.7100000000000009</v>
      </c>
      <c r="P25" s="25">
        <v>58</v>
      </c>
      <c r="Q25" s="25">
        <v>638485</v>
      </c>
    </row>
    <row r="26" spans="1:17" x14ac:dyDescent="0.35">
      <c r="A26" s="20" t="s">
        <v>42</v>
      </c>
      <c r="B26" s="20" t="s">
        <v>76</v>
      </c>
      <c r="C26" s="21">
        <v>7.95</v>
      </c>
      <c r="D26" s="21">
        <v>7.04</v>
      </c>
      <c r="E26" s="21">
        <v>8.94</v>
      </c>
      <c r="F26" s="25">
        <v>287</v>
      </c>
      <c r="G26" s="25">
        <v>3680185</v>
      </c>
      <c r="H26" s="23">
        <v>9.1300000000000008</v>
      </c>
      <c r="I26" s="24">
        <v>7.7</v>
      </c>
      <c r="J26" s="24">
        <v>10.74</v>
      </c>
      <c r="K26" s="26">
        <v>150</v>
      </c>
      <c r="L26" s="27">
        <v>1825940</v>
      </c>
      <c r="M26" s="21">
        <v>6.93</v>
      </c>
      <c r="N26" s="21">
        <v>5.81</v>
      </c>
      <c r="O26" s="21">
        <v>8.2100000000000009</v>
      </c>
      <c r="P26" s="25">
        <v>137</v>
      </c>
      <c r="Q26" s="25">
        <v>1854245</v>
      </c>
    </row>
    <row r="27" spans="1:17" x14ac:dyDescent="0.35">
      <c r="A27" s="20" t="s">
        <v>42</v>
      </c>
      <c r="B27" s="20" t="s">
        <v>77</v>
      </c>
      <c r="C27" s="21">
        <v>8.89</v>
      </c>
      <c r="D27" s="21">
        <v>5.82</v>
      </c>
      <c r="E27" s="21">
        <v>13.24</v>
      </c>
      <c r="F27" s="25">
        <v>28</v>
      </c>
      <c r="G27" s="25">
        <v>230530</v>
      </c>
      <c r="H27" s="23" t="s">
        <v>107</v>
      </c>
      <c r="I27" s="24" t="s">
        <v>107</v>
      </c>
      <c r="J27" s="24" t="s">
        <v>107</v>
      </c>
      <c r="K27" s="26" t="s">
        <v>107</v>
      </c>
      <c r="L27" s="27">
        <v>106994</v>
      </c>
      <c r="M27" s="21" t="s">
        <v>107</v>
      </c>
      <c r="N27" s="21" t="s">
        <v>107</v>
      </c>
      <c r="O27" s="21" t="s">
        <v>107</v>
      </c>
      <c r="P27" s="25" t="s">
        <v>107</v>
      </c>
      <c r="Q27" s="25">
        <v>123536</v>
      </c>
    </row>
    <row r="28" spans="1:17" x14ac:dyDescent="0.35">
      <c r="A28" s="20" t="s">
        <v>42</v>
      </c>
      <c r="B28" s="20" t="s">
        <v>78</v>
      </c>
      <c r="C28" s="21">
        <v>7.01</v>
      </c>
      <c r="D28" s="21">
        <v>3.9</v>
      </c>
      <c r="E28" s="21">
        <v>12.11</v>
      </c>
      <c r="F28" s="25">
        <v>16</v>
      </c>
      <c r="G28" s="25">
        <v>145937</v>
      </c>
      <c r="H28" s="23" t="s">
        <v>107</v>
      </c>
      <c r="I28" s="24" t="s">
        <v>107</v>
      </c>
      <c r="J28" s="24" t="s">
        <v>107</v>
      </c>
      <c r="K28" s="26" t="s">
        <v>107</v>
      </c>
      <c r="L28" s="27">
        <v>67416</v>
      </c>
      <c r="M28" s="21" t="s">
        <v>107</v>
      </c>
      <c r="N28" s="21" t="s">
        <v>107</v>
      </c>
      <c r="O28" s="21" t="s">
        <v>107</v>
      </c>
      <c r="P28" s="25" t="s">
        <v>107</v>
      </c>
      <c r="Q28" s="25">
        <v>78521</v>
      </c>
    </row>
    <row r="29" spans="1:17" x14ac:dyDescent="0.35">
      <c r="A29" s="20" t="s">
        <v>42</v>
      </c>
      <c r="B29" s="20" t="s">
        <v>79</v>
      </c>
      <c r="C29" s="21" t="s">
        <v>107</v>
      </c>
      <c r="D29" s="21" t="s">
        <v>107</v>
      </c>
      <c r="E29" s="21" t="s">
        <v>107</v>
      </c>
      <c r="F29" s="25" t="s">
        <v>107</v>
      </c>
      <c r="G29" s="25">
        <v>9486</v>
      </c>
      <c r="H29" s="23" t="s">
        <v>107</v>
      </c>
      <c r="I29" s="24" t="s">
        <v>107</v>
      </c>
      <c r="J29" s="24" t="s">
        <v>107</v>
      </c>
      <c r="K29" s="26" t="s">
        <v>107</v>
      </c>
      <c r="L29" s="27">
        <v>4383</v>
      </c>
      <c r="M29" s="21" t="s">
        <v>107</v>
      </c>
      <c r="N29" s="21" t="s">
        <v>107</v>
      </c>
      <c r="O29" s="21" t="s">
        <v>107</v>
      </c>
      <c r="P29" s="25" t="s">
        <v>107</v>
      </c>
      <c r="Q29" s="25">
        <v>5103</v>
      </c>
    </row>
    <row r="30" spans="1:17" x14ac:dyDescent="0.35">
      <c r="A30" s="20" t="s">
        <v>42</v>
      </c>
      <c r="B30" s="20" t="s">
        <v>80</v>
      </c>
      <c r="C30" s="21" t="s">
        <v>107</v>
      </c>
      <c r="D30" s="21" t="s">
        <v>107</v>
      </c>
      <c r="E30" s="21" t="s">
        <v>107</v>
      </c>
      <c r="F30" s="25" t="s">
        <v>107</v>
      </c>
      <c r="G30" s="25">
        <v>75107</v>
      </c>
      <c r="H30" s="23" t="s">
        <v>107</v>
      </c>
      <c r="I30" s="24" t="s">
        <v>107</v>
      </c>
      <c r="J30" s="24" t="s">
        <v>107</v>
      </c>
      <c r="K30" s="26" t="s">
        <v>107</v>
      </c>
      <c r="L30" s="27">
        <v>35195</v>
      </c>
      <c r="M30" s="21" t="s">
        <v>107</v>
      </c>
      <c r="N30" s="21" t="s">
        <v>107</v>
      </c>
      <c r="O30" s="21" t="s">
        <v>107</v>
      </c>
      <c r="P30" s="25" t="s">
        <v>107</v>
      </c>
      <c r="Q30" s="25">
        <v>39912</v>
      </c>
    </row>
    <row r="31" spans="1:17" s="28" customFormat="1" x14ac:dyDescent="0.35">
      <c r="A31" s="28" t="s">
        <v>42</v>
      </c>
      <c r="B31" s="28" t="s">
        <v>81</v>
      </c>
      <c r="C31" s="29">
        <v>8.94</v>
      </c>
      <c r="D31" s="29">
        <v>8.4</v>
      </c>
      <c r="E31" s="29">
        <v>9.51</v>
      </c>
      <c r="F31" s="30">
        <v>1048</v>
      </c>
      <c r="G31" s="30">
        <v>10560608</v>
      </c>
      <c r="H31" s="31">
        <v>10.14</v>
      </c>
      <c r="I31" s="32">
        <v>9.27</v>
      </c>
      <c r="J31" s="32">
        <v>11.07</v>
      </c>
      <c r="K31" s="33">
        <v>519</v>
      </c>
      <c r="L31" s="34">
        <v>5079053</v>
      </c>
      <c r="M31" s="31">
        <v>7.96</v>
      </c>
      <c r="N31" s="32">
        <v>7.29</v>
      </c>
      <c r="O31" s="32">
        <v>8.69</v>
      </c>
      <c r="P31" s="30">
        <v>529</v>
      </c>
      <c r="Q31" s="30">
        <v>5481555</v>
      </c>
    </row>
    <row r="32" spans="1:17" s="28" customFormat="1" x14ac:dyDescent="0.35">
      <c r="A32" s="28" t="s">
        <v>42</v>
      </c>
      <c r="B32" s="28" t="s">
        <v>25</v>
      </c>
      <c r="C32" s="29">
        <v>10.47</v>
      </c>
      <c r="D32" s="29">
        <v>10.130000000000001</v>
      </c>
      <c r="E32" s="29">
        <v>10.82</v>
      </c>
      <c r="F32" s="30">
        <v>3659</v>
      </c>
      <c r="G32" s="30">
        <v>30486809</v>
      </c>
      <c r="H32" s="31">
        <v>12.46</v>
      </c>
      <c r="I32" s="32">
        <v>11.9</v>
      </c>
      <c r="J32" s="32">
        <v>13.05</v>
      </c>
      <c r="K32" s="33">
        <v>1883</v>
      </c>
      <c r="L32" s="34">
        <v>14493331</v>
      </c>
      <c r="M32" s="31">
        <v>8.91</v>
      </c>
      <c r="N32" s="32">
        <v>8.5</v>
      </c>
      <c r="O32" s="32">
        <v>9.35</v>
      </c>
      <c r="P32" s="30">
        <v>1776</v>
      </c>
      <c r="Q32" s="30">
        <v>15993478</v>
      </c>
    </row>
    <row r="33" spans="1:17" x14ac:dyDescent="0.35">
      <c r="A33" s="20" t="s">
        <v>11</v>
      </c>
      <c r="B33" s="20" t="s">
        <v>70</v>
      </c>
      <c r="C33" s="21">
        <v>10.85</v>
      </c>
      <c r="D33" s="21">
        <v>9.92</v>
      </c>
      <c r="E33" s="21">
        <v>11.83</v>
      </c>
      <c r="F33" s="25">
        <v>544</v>
      </c>
      <c r="G33" s="25">
        <v>7581920</v>
      </c>
      <c r="H33" s="23">
        <v>13.45</v>
      </c>
      <c r="I33" s="24">
        <v>11.85</v>
      </c>
      <c r="J33" s="24">
        <v>15.19</v>
      </c>
      <c r="K33" s="26">
        <v>290</v>
      </c>
      <c r="L33" s="27">
        <v>3840227</v>
      </c>
      <c r="M33" s="21">
        <v>9.02</v>
      </c>
      <c r="N33" s="21">
        <v>7.93</v>
      </c>
      <c r="O33" s="21">
        <v>10.220000000000001</v>
      </c>
      <c r="P33" s="25">
        <v>254</v>
      </c>
      <c r="Q33" s="25">
        <v>3741693</v>
      </c>
    </row>
    <row r="34" spans="1:17" x14ac:dyDescent="0.35">
      <c r="A34" s="20" t="s">
        <v>11</v>
      </c>
      <c r="B34" s="20" t="s">
        <v>71</v>
      </c>
      <c r="C34" s="21">
        <v>11.43</v>
      </c>
      <c r="D34" s="21">
        <v>9.4499999999999993</v>
      </c>
      <c r="E34" s="21">
        <v>13.66</v>
      </c>
      <c r="F34" s="25">
        <v>129</v>
      </c>
      <c r="G34" s="25">
        <v>1855096</v>
      </c>
      <c r="H34" s="23">
        <v>10.81</v>
      </c>
      <c r="I34" s="24">
        <v>7.96</v>
      </c>
      <c r="J34" s="24">
        <v>14.25</v>
      </c>
      <c r="K34" s="26">
        <v>56</v>
      </c>
      <c r="L34" s="27">
        <v>938475</v>
      </c>
      <c r="M34" s="21">
        <v>11.92</v>
      </c>
      <c r="N34" s="21">
        <v>9.27</v>
      </c>
      <c r="O34" s="21">
        <v>15.03</v>
      </c>
      <c r="P34" s="25">
        <v>73</v>
      </c>
      <c r="Q34" s="25">
        <v>916621</v>
      </c>
    </row>
    <row r="35" spans="1:17" x14ac:dyDescent="0.35">
      <c r="A35" s="20" t="s">
        <v>11</v>
      </c>
      <c r="B35" s="20" t="s">
        <v>72</v>
      </c>
      <c r="C35" s="21">
        <v>11.6</v>
      </c>
      <c r="D35" s="21">
        <v>9.4</v>
      </c>
      <c r="E35" s="21">
        <v>14.11</v>
      </c>
      <c r="F35" s="25">
        <v>107</v>
      </c>
      <c r="G35" s="25">
        <v>1461487</v>
      </c>
      <c r="H35" s="23">
        <v>14.68</v>
      </c>
      <c r="I35" s="24">
        <v>10.91</v>
      </c>
      <c r="J35" s="24">
        <v>19.21</v>
      </c>
      <c r="K35" s="26">
        <v>59</v>
      </c>
      <c r="L35" s="27">
        <v>731703</v>
      </c>
      <c r="M35" s="21">
        <v>9.36</v>
      </c>
      <c r="N35" s="21">
        <v>6.83</v>
      </c>
      <c r="O35" s="21">
        <v>12.47</v>
      </c>
      <c r="P35" s="25">
        <v>48</v>
      </c>
      <c r="Q35" s="25">
        <v>729784</v>
      </c>
    </row>
    <row r="36" spans="1:17" x14ac:dyDescent="0.35">
      <c r="A36" s="20" t="s">
        <v>11</v>
      </c>
      <c r="B36" s="20" t="s">
        <v>73</v>
      </c>
      <c r="C36" s="21" t="s">
        <v>107</v>
      </c>
      <c r="D36" s="21" t="s">
        <v>107</v>
      </c>
      <c r="E36" s="21" t="s">
        <v>107</v>
      </c>
      <c r="F36" s="25" t="s">
        <v>107</v>
      </c>
      <c r="G36" s="25">
        <v>207633</v>
      </c>
      <c r="H36" s="23" t="s">
        <v>107</v>
      </c>
      <c r="I36" s="24" t="s">
        <v>107</v>
      </c>
      <c r="J36" s="24" t="s">
        <v>107</v>
      </c>
      <c r="K36" s="26" t="s">
        <v>107</v>
      </c>
      <c r="L36" s="27">
        <v>107692</v>
      </c>
      <c r="M36" s="21" t="s">
        <v>107</v>
      </c>
      <c r="N36" s="21" t="s">
        <v>107</v>
      </c>
      <c r="O36" s="21" t="s">
        <v>107</v>
      </c>
      <c r="P36" s="25" t="s">
        <v>107</v>
      </c>
      <c r="Q36" s="25">
        <v>99941</v>
      </c>
    </row>
    <row r="37" spans="1:17" x14ac:dyDescent="0.35">
      <c r="A37" s="20" t="s">
        <v>11</v>
      </c>
      <c r="B37" s="20" t="s">
        <v>74</v>
      </c>
      <c r="C37" s="21">
        <v>10.52</v>
      </c>
      <c r="D37" s="21">
        <v>7.91</v>
      </c>
      <c r="E37" s="21">
        <v>13.69</v>
      </c>
      <c r="F37" s="25">
        <v>57</v>
      </c>
      <c r="G37" s="25">
        <v>666572</v>
      </c>
      <c r="H37" s="23">
        <v>12.89</v>
      </c>
      <c r="I37" s="24">
        <v>8.42</v>
      </c>
      <c r="J37" s="24">
        <v>18.7</v>
      </c>
      <c r="K37" s="26">
        <v>29</v>
      </c>
      <c r="L37" s="27">
        <v>349458</v>
      </c>
      <c r="M37" s="21">
        <v>9.19</v>
      </c>
      <c r="N37" s="21">
        <v>6.04</v>
      </c>
      <c r="O37" s="21">
        <v>13.38</v>
      </c>
      <c r="P37" s="25">
        <v>28</v>
      </c>
      <c r="Q37" s="25">
        <v>317114</v>
      </c>
    </row>
    <row r="38" spans="1:17" x14ac:dyDescent="0.35">
      <c r="A38" s="20" t="s">
        <v>11</v>
      </c>
      <c r="B38" s="20" t="s">
        <v>75</v>
      </c>
      <c r="C38" s="21">
        <v>8.07</v>
      </c>
      <c r="D38" s="21">
        <v>6.03</v>
      </c>
      <c r="E38" s="21">
        <v>10.53</v>
      </c>
      <c r="F38" s="25">
        <v>55</v>
      </c>
      <c r="G38" s="25">
        <v>936240</v>
      </c>
      <c r="H38" s="23">
        <v>11.71</v>
      </c>
      <c r="I38" s="24">
        <v>7.89</v>
      </c>
      <c r="J38" s="24">
        <v>16.57</v>
      </c>
      <c r="K38" s="26">
        <v>33</v>
      </c>
      <c r="L38" s="27">
        <v>470048</v>
      </c>
      <c r="M38" s="21">
        <v>5.74</v>
      </c>
      <c r="N38" s="21">
        <v>3.57</v>
      </c>
      <c r="O38" s="21">
        <v>8.68</v>
      </c>
      <c r="P38" s="25">
        <v>22</v>
      </c>
      <c r="Q38" s="25">
        <v>466192</v>
      </c>
    </row>
    <row r="39" spans="1:17" x14ac:dyDescent="0.35">
      <c r="A39" s="20" t="s">
        <v>11</v>
      </c>
      <c r="B39" s="20" t="s">
        <v>76</v>
      </c>
      <c r="C39" s="21">
        <v>11.57</v>
      </c>
      <c r="D39" s="21">
        <v>9.91</v>
      </c>
      <c r="E39" s="21">
        <v>13.41</v>
      </c>
      <c r="F39" s="25">
        <v>185</v>
      </c>
      <c r="G39" s="25">
        <v>2454892</v>
      </c>
      <c r="H39" s="23">
        <v>15.8</v>
      </c>
      <c r="I39" s="24">
        <v>12.79</v>
      </c>
      <c r="J39" s="24">
        <v>19.239999999999998</v>
      </c>
      <c r="K39" s="26">
        <v>108</v>
      </c>
      <c r="L39" s="27">
        <v>1242851</v>
      </c>
      <c r="M39" s="21">
        <v>8.4700000000000006</v>
      </c>
      <c r="N39" s="21">
        <v>6.66</v>
      </c>
      <c r="O39" s="21">
        <v>10.6</v>
      </c>
      <c r="P39" s="25">
        <v>77</v>
      </c>
      <c r="Q39" s="25">
        <v>1212041</v>
      </c>
    </row>
    <row r="40" spans="1:17" x14ac:dyDescent="0.35">
      <c r="A40" s="20" t="s">
        <v>11</v>
      </c>
      <c r="B40" s="20" t="s">
        <v>77</v>
      </c>
      <c r="C40" s="21">
        <v>9.91</v>
      </c>
      <c r="D40" s="21">
        <v>8.0500000000000007</v>
      </c>
      <c r="E40" s="21">
        <v>12.05</v>
      </c>
      <c r="F40" s="25">
        <v>112</v>
      </c>
      <c r="G40" s="25">
        <v>1911774</v>
      </c>
      <c r="H40" s="23">
        <v>12.71</v>
      </c>
      <c r="I40" s="24">
        <v>9.64</v>
      </c>
      <c r="J40" s="24">
        <v>16.37</v>
      </c>
      <c r="K40" s="26">
        <v>69</v>
      </c>
      <c r="L40" s="27">
        <v>977601</v>
      </c>
      <c r="M40" s="21">
        <v>7.43</v>
      </c>
      <c r="N40" s="21">
        <v>5.27</v>
      </c>
      <c r="O40" s="21">
        <v>10.09</v>
      </c>
      <c r="P40" s="25">
        <v>43</v>
      </c>
      <c r="Q40" s="25">
        <v>934173</v>
      </c>
    </row>
    <row r="41" spans="1:17" x14ac:dyDescent="0.35">
      <c r="A41" s="20" t="s">
        <v>11</v>
      </c>
      <c r="B41" s="20" t="s">
        <v>78</v>
      </c>
      <c r="C41" s="21">
        <v>11.47</v>
      </c>
      <c r="D41" s="21">
        <v>8.9700000000000006</v>
      </c>
      <c r="E41" s="21">
        <v>14.39</v>
      </c>
      <c r="F41" s="25">
        <v>83</v>
      </c>
      <c r="G41" s="25">
        <v>1271471</v>
      </c>
      <c r="H41" s="23">
        <v>14.78</v>
      </c>
      <c r="I41" s="24">
        <v>10.7</v>
      </c>
      <c r="J41" s="24">
        <v>19.77</v>
      </c>
      <c r="K41" s="26">
        <v>52</v>
      </c>
      <c r="L41" s="27">
        <v>656275</v>
      </c>
      <c r="M41" s="21">
        <v>8.4600000000000009</v>
      </c>
      <c r="N41" s="21">
        <v>5.6</v>
      </c>
      <c r="O41" s="21">
        <v>12.14</v>
      </c>
      <c r="P41" s="25">
        <v>31</v>
      </c>
      <c r="Q41" s="25">
        <v>615196</v>
      </c>
    </row>
    <row r="42" spans="1:17" x14ac:dyDescent="0.35">
      <c r="A42" s="20" t="s">
        <v>11</v>
      </c>
      <c r="B42" s="20" t="s">
        <v>79</v>
      </c>
      <c r="C42" s="21" t="s">
        <v>107</v>
      </c>
      <c r="D42" s="21" t="s">
        <v>107</v>
      </c>
      <c r="E42" s="21" t="s">
        <v>107</v>
      </c>
      <c r="F42" s="25" t="s">
        <v>107</v>
      </c>
      <c r="G42" s="25">
        <v>180406</v>
      </c>
      <c r="H42" s="23" t="s">
        <v>107</v>
      </c>
      <c r="I42" s="24" t="s">
        <v>107</v>
      </c>
      <c r="J42" s="24" t="s">
        <v>107</v>
      </c>
      <c r="K42" s="26" t="s">
        <v>107</v>
      </c>
      <c r="L42" s="27">
        <v>90691</v>
      </c>
      <c r="M42" s="21" t="s">
        <v>107</v>
      </c>
      <c r="N42" s="21" t="s">
        <v>107</v>
      </c>
      <c r="O42" s="21" t="s">
        <v>107</v>
      </c>
      <c r="P42" s="25" t="s">
        <v>107</v>
      </c>
      <c r="Q42" s="25">
        <v>89715</v>
      </c>
    </row>
    <row r="43" spans="1:17" x14ac:dyDescent="0.35">
      <c r="A43" s="20" t="s">
        <v>11</v>
      </c>
      <c r="B43" s="20" t="s">
        <v>80</v>
      </c>
      <c r="C43" s="21">
        <v>7.21</v>
      </c>
      <c r="D43" s="21">
        <v>4.29</v>
      </c>
      <c r="E43" s="21">
        <v>11.21</v>
      </c>
      <c r="F43" s="25">
        <v>21</v>
      </c>
      <c r="G43" s="25">
        <v>459897</v>
      </c>
      <c r="H43" s="23" t="s">
        <v>107</v>
      </c>
      <c r="I43" s="24" t="s">
        <v>107</v>
      </c>
      <c r="J43" s="24" t="s">
        <v>107</v>
      </c>
      <c r="K43" s="26" t="s">
        <v>107</v>
      </c>
      <c r="L43" s="27">
        <v>230635</v>
      </c>
      <c r="M43" s="21" t="s">
        <v>107</v>
      </c>
      <c r="N43" s="21" t="s">
        <v>107</v>
      </c>
      <c r="O43" s="21" t="s">
        <v>107</v>
      </c>
      <c r="P43" s="25" t="s">
        <v>107</v>
      </c>
      <c r="Q43" s="25">
        <v>229262</v>
      </c>
    </row>
    <row r="44" spans="1:17" s="28" customFormat="1" x14ac:dyDescent="0.35">
      <c r="A44" s="28" t="s">
        <v>11</v>
      </c>
      <c r="B44" s="28" t="s">
        <v>81</v>
      </c>
      <c r="C44" s="29">
        <v>10.71</v>
      </c>
      <c r="D44" s="29">
        <v>9.8699999999999992</v>
      </c>
      <c r="E44" s="29">
        <v>11.59</v>
      </c>
      <c r="F44" s="30">
        <v>656</v>
      </c>
      <c r="G44" s="30">
        <v>9493694</v>
      </c>
      <c r="H44" s="31">
        <v>13.34</v>
      </c>
      <c r="I44" s="32">
        <v>11.9</v>
      </c>
      <c r="J44" s="32">
        <v>14.89</v>
      </c>
      <c r="K44" s="33">
        <v>359</v>
      </c>
      <c r="L44" s="34">
        <v>4817828</v>
      </c>
      <c r="M44" s="31">
        <v>8.77</v>
      </c>
      <c r="N44" s="32">
        <v>7.77</v>
      </c>
      <c r="O44" s="32">
        <v>9.84</v>
      </c>
      <c r="P44" s="30">
        <v>297</v>
      </c>
      <c r="Q44" s="30">
        <v>4675866</v>
      </c>
    </row>
    <row r="45" spans="1:17" s="28" customFormat="1" x14ac:dyDescent="0.35">
      <c r="A45" s="28" t="s">
        <v>11</v>
      </c>
      <c r="B45" s="28" t="s">
        <v>25</v>
      </c>
      <c r="C45" s="29">
        <v>11.44</v>
      </c>
      <c r="D45" s="29">
        <v>11.13</v>
      </c>
      <c r="E45" s="29">
        <v>11.75</v>
      </c>
      <c r="F45" s="30">
        <v>5706</v>
      </c>
      <c r="G45" s="30">
        <v>76638430</v>
      </c>
      <c r="H45" s="31">
        <v>13.91</v>
      </c>
      <c r="I45" s="32">
        <v>13.39</v>
      </c>
      <c r="J45" s="32">
        <v>14.45</v>
      </c>
      <c r="K45" s="33">
        <v>3102</v>
      </c>
      <c r="L45" s="34">
        <v>38550100</v>
      </c>
      <c r="M45" s="31">
        <v>9.5</v>
      </c>
      <c r="N45" s="32">
        <v>9.1300000000000008</v>
      </c>
      <c r="O45" s="32">
        <v>9.8800000000000008</v>
      </c>
      <c r="P45" s="30">
        <v>2604</v>
      </c>
      <c r="Q45" s="30">
        <v>38088330</v>
      </c>
    </row>
    <row r="46" spans="1:17" x14ac:dyDescent="0.35">
      <c r="A46" s="20" t="s">
        <v>41</v>
      </c>
      <c r="B46" s="20" t="s">
        <v>70</v>
      </c>
      <c r="C46" s="21">
        <v>17.059999999999999</v>
      </c>
      <c r="D46" s="21">
        <v>15.38</v>
      </c>
      <c r="E46" s="21">
        <v>18.88</v>
      </c>
      <c r="F46" s="25">
        <v>392</v>
      </c>
      <c r="G46" s="25">
        <v>2146221</v>
      </c>
      <c r="H46" s="23">
        <v>19.18</v>
      </c>
      <c r="I46" s="24">
        <v>16.46</v>
      </c>
      <c r="J46" s="24">
        <v>22.21</v>
      </c>
      <c r="K46" s="26">
        <v>193</v>
      </c>
      <c r="L46" s="27">
        <v>1053593</v>
      </c>
      <c r="M46" s="21">
        <v>15.18</v>
      </c>
      <c r="N46" s="21">
        <v>13.1</v>
      </c>
      <c r="O46" s="21">
        <v>17.510000000000002</v>
      </c>
      <c r="P46" s="25">
        <v>199</v>
      </c>
      <c r="Q46" s="25">
        <v>1092628</v>
      </c>
    </row>
    <row r="47" spans="1:17" x14ac:dyDescent="0.35">
      <c r="A47" s="20" t="s">
        <v>41</v>
      </c>
      <c r="B47" s="20" t="s">
        <v>71</v>
      </c>
      <c r="C47" s="21">
        <v>17.29</v>
      </c>
      <c r="D47" s="21">
        <v>14.81</v>
      </c>
      <c r="E47" s="21">
        <v>20.079999999999998</v>
      </c>
      <c r="F47" s="25">
        <v>181</v>
      </c>
      <c r="G47" s="25">
        <v>943891</v>
      </c>
      <c r="H47" s="23">
        <v>19.25</v>
      </c>
      <c r="I47" s="24">
        <v>15.24</v>
      </c>
      <c r="J47" s="24">
        <v>23.98</v>
      </c>
      <c r="K47" s="26">
        <v>85</v>
      </c>
      <c r="L47" s="27">
        <v>448264</v>
      </c>
      <c r="M47" s="21">
        <v>15.55</v>
      </c>
      <c r="N47" s="21">
        <v>12.52</v>
      </c>
      <c r="O47" s="21">
        <v>19.13</v>
      </c>
      <c r="P47" s="25">
        <v>96</v>
      </c>
      <c r="Q47" s="25">
        <v>495627</v>
      </c>
    </row>
    <row r="48" spans="1:17" x14ac:dyDescent="0.35">
      <c r="A48" s="20" t="s">
        <v>41</v>
      </c>
      <c r="B48" s="20" t="s">
        <v>72</v>
      </c>
      <c r="C48" s="21">
        <v>17.79</v>
      </c>
      <c r="D48" s="21">
        <v>14.32</v>
      </c>
      <c r="E48" s="21">
        <v>21.84</v>
      </c>
      <c r="F48" s="25">
        <v>96</v>
      </c>
      <c r="G48" s="25">
        <v>549661</v>
      </c>
      <c r="H48" s="23">
        <v>18.25</v>
      </c>
      <c r="I48" s="24">
        <v>13.03</v>
      </c>
      <c r="J48" s="24">
        <v>24.82</v>
      </c>
      <c r="K48" s="26">
        <v>44</v>
      </c>
      <c r="L48" s="27">
        <v>259845</v>
      </c>
      <c r="M48" s="21">
        <v>16.920000000000002</v>
      </c>
      <c r="N48" s="21">
        <v>12.56</v>
      </c>
      <c r="O48" s="21">
        <v>22.34</v>
      </c>
      <c r="P48" s="25">
        <v>52</v>
      </c>
      <c r="Q48" s="25">
        <v>289816</v>
      </c>
    </row>
    <row r="49" spans="1:17" s="22" customFormat="1" x14ac:dyDescent="0.35">
      <c r="A49" s="20" t="s">
        <v>41</v>
      </c>
      <c r="B49" s="20" t="s">
        <v>73</v>
      </c>
      <c r="C49" s="21" t="s">
        <v>107</v>
      </c>
      <c r="D49" s="21" t="s">
        <v>107</v>
      </c>
      <c r="E49" s="21" t="s">
        <v>107</v>
      </c>
      <c r="F49" s="25" t="s">
        <v>107</v>
      </c>
      <c r="G49" s="25">
        <v>38935</v>
      </c>
      <c r="H49" s="23" t="s">
        <v>107</v>
      </c>
      <c r="I49" s="24" t="s">
        <v>107</v>
      </c>
      <c r="J49" s="24" t="s">
        <v>107</v>
      </c>
      <c r="K49" s="26" t="s">
        <v>107</v>
      </c>
      <c r="L49" s="27">
        <v>23825</v>
      </c>
      <c r="M49" s="21" t="s">
        <v>107</v>
      </c>
      <c r="N49" s="21" t="s">
        <v>107</v>
      </c>
      <c r="O49" s="21" t="s">
        <v>107</v>
      </c>
      <c r="P49" s="25" t="s">
        <v>107</v>
      </c>
      <c r="Q49" s="25">
        <v>15110</v>
      </c>
    </row>
    <row r="50" spans="1:17" s="22" customFormat="1" x14ac:dyDescent="0.35">
      <c r="A50" s="20" t="s">
        <v>41</v>
      </c>
      <c r="B50" s="20" t="s">
        <v>74</v>
      </c>
      <c r="C50" s="21">
        <v>20.61</v>
      </c>
      <c r="D50" s="21">
        <v>15.81</v>
      </c>
      <c r="E50" s="21">
        <v>26.55</v>
      </c>
      <c r="F50" s="25">
        <v>65</v>
      </c>
      <c r="G50" s="25">
        <v>246224</v>
      </c>
      <c r="H50" s="23">
        <v>26.37</v>
      </c>
      <c r="I50" s="24">
        <v>18.39</v>
      </c>
      <c r="J50" s="24">
        <v>36.770000000000003</v>
      </c>
      <c r="K50" s="26">
        <v>38</v>
      </c>
      <c r="L50" s="27">
        <v>128374</v>
      </c>
      <c r="M50" s="21">
        <v>15.76</v>
      </c>
      <c r="N50" s="21">
        <v>10.26</v>
      </c>
      <c r="O50" s="21">
        <v>23.57</v>
      </c>
      <c r="P50" s="25">
        <v>27</v>
      </c>
      <c r="Q50" s="25">
        <v>117850</v>
      </c>
    </row>
    <row r="51" spans="1:17" x14ac:dyDescent="0.35">
      <c r="A51" s="20" t="s">
        <v>41</v>
      </c>
      <c r="B51" s="20" t="s">
        <v>75</v>
      </c>
      <c r="C51" s="21">
        <v>10.64</v>
      </c>
      <c r="D51" s="21">
        <v>5.91</v>
      </c>
      <c r="E51" s="21">
        <v>18</v>
      </c>
      <c r="F51" s="25">
        <v>15</v>
      </c>
      <c r="G51" s="25">
        <v>106499</v>
      </c>
      <c r="H51" s="23" t="s">
        <v>107</v>
      </c>
      <c r="I51" s="24" t="s">
        <v>107</v>
      </c>
      <c r="J51" s="24" t="s">
        <v>107</v>
      </c>
      <c r="K51" s="26" t="s">
        <v>107</v>
      </c>
      <c r="L51" s="27">
        <v>55031</v>
      </c>
      <c r="M51" s="21" t="s">
        <v>107</v>
      </c>
      <c r="N51" s="21" t="s">
        <v>107</v>
      </c>
      <c r="O51" s="21" t="s">
        <v>107</v>
      </c>
      <c r="P51" s="25" t="s">
        <v>107</v>
      </c>
      <c r="Q51" s="25">
        <v>51468</v>
      </c>
    </row>
    <row r="52" spans="1:17" x14ac:dyDescent="0.35">
      <c r="A52" s="20" t="s">
        <v>41</v>
      </c>
      <c r="B52" s="20" t="s">
        <v>76</v>
      </c>
      <c r="C52" s="21">
        <v>13.67</v>
      </c>
      <c r="D52" s="21">
        <v>9.15</v>
      </c>
      <c r="E52" s="21">
        <v>19.559999999999999</v>
      </c>
      <c r="F52" s="25">
        <v>32</v>
      </c>
      <c r="G52" s="25">
        <v>261011</v>
      </c>
      <c r="H52" s="23">
        <v>20.76</v>
      </c>
      <c r="I52" s="24">
        <v>12.26</v>
      </c>
      <c r="J52" s="24">
        <v>32.49</v>
      </c>
      <c r="K52" s="26">
        <v>21</v>
      </c>
      <c r="L52" s="27">
        <v>138254</v>
      </c>
      <c r="M52" s="21" t="s">
        <v>107</v>
      </c>
      <c r="N52" s="21" t="s">
        <v>107</v>
      </c>
      <c r="O52" s="21" t="s">
        <v>107</v>
      </c>
      <c r="P52" s="25" t="s">
        <v>107</v>
      </c>
      <c r="Q52" s="25">
        <v>122757</v>
      </c>
    </row>
    <row r="53" spans="1:17" x14ac:dyDescent="0.35">
      <c r="A53" s="20" t="s">
        <v>41</v>
      </c>
      <c r="B53" s="20" t="s">
        <v>77</v>
      </c>
      <c r="C53" s="21" t="s">
        <v>107</v>
      </c>
      <c r="D53" s="21" t="s">
        <v>107</v>
      </c>
      <c r="E53" s="21" t="s">
        <v>107</v>
      </c>
      <c r="F53" s="25" t="s">
        <v>107</v>
      </c>
      <c r="G53" s="25">
        <v>88046</v>
      </c>
      <c r="H53" s="23" t="s">
        <v>107</v>
      </c>
      <c r="I53" s="24" t="s">
        <v>107</v>
      </c>
      <c r="J53" s="24" t="s">
        <v>107</v>
      </c>
      <c r="K53" s="26" t="s">
        <v>107</v>
      </c>
      <c r="L53" s="27">
        <v>53269</v>
      </c>
      <c r="M53" s="21" t="s">
        <v>107</v>
      </c>
      <c r="N53" s="21" t="s">
        <v>107</v>
      </c>
      <c r="O53" s="21" t="s">
        <v>107</v>
      </c>
      <c r="P53" s="25" t="s">
        <v>107</v>
      </c>
      <c r="Q53" s="25">
        <v>34777</v>
      </c>
    </row>
    <row r="54" spans="1:17" x14ac:dyDescent="0.35">
      <c r="A54" s="20" t="s">
        <v>41</v>
      </c>
      <c r="B54" s="20" t="s">
        <v>78</v>
      </c>
      <c r="C54" s="21" t="s">
        <v>107</v>
      </c>
      <c r="D54" s="21" t="s">
        <v>107</v>
      </c>
      <c r="E54" s="21" t="s">
        <v>107</v>
      </c>
      <c r="F54" s="25" t="s">
        <v>107</v>
      </c>
      <c r="G54" s="25">
        <v>64721</v>
      </c>
      <c r="H54" s="23" t="s">
        <v>107</v>
      </c>
      <c r="I54" s="24" t="s">
        <v>107</v>
      </c>
      <c r="J54" s="24" t="s">
        <v>107</v>
      </c>
      <c r="K54" s="26" t="s">
        <v>107</v>
      </c>
      <c r="L54" s="27">
        <v>40467</v>
      </c>
      <c r="M54" s="21" t="s">
        <v>107</v>
      </c>
      <c r="N54" s="21" t="s">
        <v>107</v>
      </c>
      <c r="O54" s="21" t="s">
        <v>107</v>
      </c>
      <c r="P54" s="25" t="s">
        <v>107</v>
      </c>
      <c r="Q54" s="25">
        <v>24254</v>
      </c>
    </row>
    <row r="55" spans="1:17" x14ac:dyDescent="0.35">
      <c r="A55" s="20" t="s">
        <v>41</v>
      </c>
      <c r="B55" s="20" t="s">
        <v>79</v>
      </c>
      <c r="C55" s="21" t="s">
        <v>107</v>
      </c>
      <c r="D55" s="21" t="s">
        <v>107</v>
      </c>
      <c r="E55" s="21" t="s">
        <v>107</v>
      </c>
      <c r="F55" s="25" t="s">
        <v>107</v>
      </c>
      <c r="G55" s="25">
        <v>3645</v>
      </c>
      <c r="H55" s="23" t="s">
        <v>107</v>
      </c>
      <c r="I55" s="24" t="s">
        <v>107</v>
      </c>
      <c r="J55" s="24" t="s">
        <v>107</v>
      </c>
      <c r="K55" s="26" t="s">
        <v>107</v>
      </c>
      <c r="L55" s="27">
        <v>1989</v>
      </c>
      <c r="M55" s="21" t="s">
        <v>107</v>
      </c>
      <c r="N55" s="21" t="s">
        <v>107</v>
      </c>
      <c r="O55" s="21" t="s">
        <v>107</v>
      </c>
      <c r="P55" s="25" t="s">
        <v>107</v>
      </c>
      <c r="Q55" s="25">
        <v>1656</v>
      </c>
    </row>
    <row r="56" spans="1:17" x14ac:dyDescent="0.35">
      <c r="A56" s="20" t="s">
        <v>41</v>
      </c>
      <c r="B56" s="20" t="s">
        <v>80</v>
      </c>
      <c r="C56" s="21" t="s">
        <v>107</v>
      </c>
      <c r="D56" s="21" t="s">
        <v>107</v>
      </c>
      <c r="E56" s="21" t="s">
        <v>107</v>
      </c>
      <c r="F56" s="25" t="s">
        <v>107</v>
      </c>
      <c r="G56" s="25">
        <v>19680</v>
      </c>
      <c r="H56" s="23" t="s">
        <v>107</v>
      </c>
      <c r="I56" s="24" t="s">
        <v>107</v>
      </c>
      <c r="J56" s="24" t="s">
        <v>107</v>
      </c>
      <c r="K56" s="26" t="s">
        <v>107</v>
      </c>
      <c r="L56" s="27">
        <v>10813</v>
      </c>
      <c r="M56" s="21" t="s">
        <v>107</v>
      </c>
      <c r="N56" s="21" t="s">
        <v>107</v>
      </c>
      <c r="O56" s="21" t="s">
        <v>107</v>
      </c>
      <c r="P56" s="25" t="s">
        <v>107</v>
      </c>
      <c r="Q56" s="25">
        <v>8867</v>
      </c>
    </row>
    <row r="57" spans="1:17" s="28" customFormat="1" x14ac:dyDescent="0.35">
      <c r="A57" s="28" t="s">
        <v>41</v>
      </c>
      <c r="B57" s="28" t="s">
        <v>81</v>
      </c>
      <c r="C57" s="29">
        <v>16.78</v>
      </c>
      <c r="D57" s="29">
        <v>15.14</v>
      </c>
      <c r="E57" s="29">
        <v>18.559999999999999</v>
      </c>
      <c r="F57" s="30">
        <v>400</v>
      </c>
      <c r="G57" s="30">
        <v>2234267</v>
      </c>
      <c r="H57" s="31">
        <v>18.8</v>
      </c>
      <c r="I57" s="32">
        <v>16.170000000000002</v>
      </c>
      <c r="J57" s="32">
        <v>21.73</v>
      </c>
      <c r="K57" s="33">
        <v>199</v>
      </c>
      <c r="L57" s="34">
        <v>1106862</v>
      </c>
      <c r="M57" s="31">
        <v>14.91</v>
      </c>
      <c r="N57" s="32">
        <v>12.87</v>
      </c>
      <c r="O57" s="32">
        <v>17.18</v>
      </c>
      <c r="P57" s="30">
        <v>201</v>
      </c>
      <c r="Q57" s="30">
        <v>1127405</v>
      </c>
    </row>
    <row r="58" spans="1:17" s="28" customFormat="1" x14ac:dyDescent="0.35">
      <c r="A58" s="28" t="s">
        <v>41</v>
      </c>
      <c r="B58" s="28" t="s">
        <v>25</v>
      </c>
      <c r="C58" s="29">
        <v>17.14</v>
      </c>
      <c r="D58" s="29">
        <v>16.399999999999999</v>
      </c>
      <c r="E58" s="29">
        <v>17.920000000000002</v>
      </c>
      <c r="F58" s="30">
        <v>2085</v>
      </c>
      <c r="G58" s="30">
        <v>12178538</v>
      </c>
      <c r="H58" s="31">
        <v>20.55</v>
      </c>
      <c r="I58" s="32">
        <v>19.29</v>
      </c>
      <c r="J58" s="32">
        <v>21.87</v>
      </c>
      <c r="K58" s="33">
        <v>1090</v>
      </c>
      <c r="L58" s="34">
        <v>6051781</v>
      </c>
      <c r="M58" s="31">
        <v>14.59</v>
      </c>
      <c r="N58" s="32">
        <v>13.68</v>
      </c>
      <c r="O58" s="32">
        <v>15.54</v>
      </c>
      <c r="P58" s="30">
        <v>995</v>
      </c>
      <c r="Q58" s="30">
        <v>6126757</v>
      </c>
    </row>
    <row r="59" spans="1:17" x14ac:dyDescent="0.35">
      <c r="A59" s="20" t="s">
        <v>40</v>
      </c>
      <c r="B59" s="20" t="s">
        <v>70</v>
      </c>
      <c r="C59" s="21">
        <v>10.74</v>
      </c>
      <c r="D59" s="21">
        <v>10.28</v>
      </c>
      <c r="E59" s="21">
        <v>11.22</v>
      </c>
      <c r="F59" s="25">
        <v>2130</v>
      </c>
      <c r="G59" s="25">
        <v>12985046</v>
      </c>
      <c r="H59" s="23">
        <v>12.35</v>
      </c>
      <c r="I59" s="24">
        <v>11.61</v>
      </c>
      <c r="J59" s="24">
        <v>13.12</v>
      </c>
      <c r="K59" s="26">
        <v>1102</v>
      </c>
      <c r="L59" s="27">
        <v>6581621</v>
      </c>
      <c r="M59" s="21">
        <v>9.2899999999999991</v>
      </c>
      <c r="N59" s="21">
        <v>8.6999999999999993</v>
      </c>
      <c r="O59" s="21">
        <v>9.91</v>
      </c>
      <c r="P59" s="25">
        <v>1028</v>
      </c>
      <c r="Q59" s="25">
        <v>6403425</v>
      </c>
    </row>
    <row r="60" spans="1:17" x14ac:dyDescent="0.35">
      <c r="A60" s="20" t="s">
        <v>40</v>
      </c>
      <c r="B60" s="20" t="s">
        <v>71</v>
      </c>
      <c r="C60" s="21">
        <v>10.9</v>
      </c>
      <c r="D60" s="21">
        <v>9.8699999999999992</v>
      </c>
      <c r="E60" s="21">
        <v>12.02</v>
      </c>
      <c r="F60" s="25">
        <v>434</v>
      </c>
      <c r="G60" s="25">
        <v>2765776</v>
      </c>
      <c r="H60" s="23">
        <v>13.39</v>
      </c>
      <c r="I60" s="24">
        <v>11.69</v>
      </c>
      <c r="J60" s="24">
        <v>15.28</v>
      </c>
      <c r="K60" s="26">
        <v>235</v>
      </c>
      <c r="L60" s="27">
        <v>1380588</v>
      </c>
      <c r="M60" s="21">
        <v>8.74</v>
      </c>
      <c r="N60" s="21">
        <v>7.52</v>
      </c>
      <c r="O60" s="21">
        <v>10.130000000000001</v>
      </c>
      <c r="P60" s="25">
        <v>199</v>
      </c>
      <c r="Q60" s="25">
        <v>1385188</v>
      </c>
    </row>
    <row r="61" spans="1:17" x14ac:dyDescent="0.35">
      <c r="A61" s="20" t="s">
        <v>40</v>
      </c>
      <c r="B61" s="20" t="s">
        <v>72</v>
      </c>
      <c r="C61" s="21">
        <v>11.74</v>
      </c>
      <c r="D61" s="21">
        <v>10.68</v>
      </c>
      <c r="E61" s="21">
        <v>12.88</v>
      </c>
      <c r="F61" s="25">
        <v>493</v>
      </c>
      <c r="G61" s="25">
        <v>2615091</v>
      </c>
      <c r="H61" s="23">
        <v>13.53</v>
      </c>
      <c r="I61" s="24">
        <v>11.84</v>
      </c>
      <c r="J61" s="24">
        <v>15.42</v>
      </c>
      <c r="K61" s="26">
        <v>246</v>
      </c>
      <c r="L61" s="27">
        <v>1287023</v>
      </c>
      <c r="M61" s="21">
        <v>10.210000000000001</v>
      </c>
      <c r="N61" s="21">
        <v>8.92</v>
      </c>
      <c r="O61" s="21">
        <v>11.68</v>
      </c>
      <c r="P61" s="25">
        <v>247</v>
      </c>
      <c r="Q61" s="25">
        <v>1328068</v>
      </c>
    </row>
    <row r="62" spans="1:17" x14ac:dyDescent="0.35">
      <c r="A62" s="20" t="s">
        <v>40</v>
      </c>
      <c r="B62" s="20" t="s">
        <v>73</v>
      </c>
      <c r="C62" s="21">
        <v>9.49</v>
      </c>
      <c r="D62" s="21">
        <v>8.09</v>
      </c>
      <c r="E62" s="21">
        <v>11.14</v>
      </c>
      <c r="F62" s="25">
        <v>175</v>
      </c>
      <c r="G62" s="25">
        <v>954970</v>
      </c>
      <c r="H62" s="23">
        <v>12.04</v>
      </c>
      <c r="I62" s="24">
        <v>9.6999999999999993</v>
      </c>
      <c r="J62" s="24">
        <v>14.93</v>
      </c>
      <c r="K62" s="26">
        <v>97</v>
      </c>
      <c r="L62" s="27">
        <v>461210</v>
      </c>
      <c r="M62" s="21">
        <v>7.4</v>
      </c>
      <c r="N62" s="21">
        <v>5.78</v>
      </c>
      <c r="O62" s="21">
        <v>9.5399999999999991</v>
      </c>
      <c r="P62" s="25">
        <v>78</v>
      </c>
      <c r="Q62" s="25">
        <v>493760</v>
      </c>
    </row>
    <row r="63" spans="1:17" x14ac:dyDescent="0.35">
      <c r="A63" s="20" t="s">
        <v>40</v>
      </c>
      <c r="B63" s="20" t="s">
        <v>74</v>
      </c>
      <c r="C63" s="21">
        <v>11.1</v>
      </c>
      <c r="D63" s="21">
        <v>9.6999999999999993</v>
      </c>
      <c r="E63" s="21">
        <v>12.67</v>
      </c>
      <c r="F63" s="25">
        <v>235</v>
      </c>
      <c r="G63" s="25">
        <v>1857180</v>
      </c>
      <c r="H63" s="23">
        <v>10.93</v>
      </c>
      <c r="I63" s="24">
        <v>9.01</v>
      </c>
      <c r="J63" s="24">
        <v>13.19</v>
      </c>
      <c r="K63" s="26">
        <v>118</v>
      </c>
      <c r="L63" s="27">
        <v>1005153</v>
      </c>
      <c r="M63" s="21">
        <v>11.02</v>
      </c>
      <c r="N63" s="21">
        <v>9.0500000000000007</v>
      </c>
      <c r="O63" s="21">
        <v>13.35</v>
      </c>
      <c r="P63" s="25">
        <v>117</v>
      </c>
      <c r="Q63" s="25">
        <v>852027</v>
      </c>
    </row>
    <row r="64" spans="1:17" x14ac:dyDescent="0.35">
      <c r="A64" s="20" t="s">
        <v>40</v>
      </c>
      <c r="B64" s="20" t="s">
        <v>75</v>
      </c>
      <c r="C64" s="21">
        <v>10.28</v>
      </c>
      <c r="D64" s="21">
        <v>9.0399999999999991</v>
      </c>
      <c r="E64" s="21">
        <v>11.67</v>
      </c>
      <c r="F64" s="25">
        <v>265</v>
      </c>
      <c r="G64" s="25">
        <v>1578009</v>
      </c>
      <c r="H64" s="23">
        <v>11.66</v>
      </c>
      <c r="I64" s="24">
        <v>9.73</v>
      </c>
      <c r="J64" s="24">
        <v>13.91</v>
      </c>
      <c r="K64" s="26">
        <v>134</v>
      </c>
      <c r="L64" s="27">
        <v>796899</v>
      </c>
      <c r="M64" s="21">
        <v>9.0500000000000007</v>
      </c>
      <c r="N64" s="21">
        <v>7.48</v>
      </c>
      <c r="O64" s="21">
        <v>10.92</v>
      </c>
      <c r="P64" s="25">
        <v>131</v>
      </c>
      <c r="Q64" s="25">
        <v>781110</v>
      </c>
    </row>
    <row r="65" spans="1:17" x14ac:dyDescent="0.35">
      <c r="A65" s="20" t="s">
        <v>40</v>
      </c>
      <c r="B65" s="20" t="s">
        <v>76</v>
      </c>
      <c r="C65" s="21">
        <v>10.39</v>
      </c>
      <c r="D65" s="21">
        <v>9.5</v>
      </c>
      <c r="E65" s="21">
        <v>11.36</v>
      </c>
      <c r="F65" s="25">
        <v>528</v>
      </c>
      <c r="G65" s="25">
        <v>3214020</v>
      </c>
      <c r="H65" s="23">
        <v>11.76</v>
      </c>
      <c r="I65" s="24">
        <v>10.38</v>
      </c>
      <c r="J65" s="24">
        <v>13.29</v>
      </c>
      <c r="K65" s="26">
        <v>272</v>
      </c>
      <c r="L65" s="27">
        <v>1650748</v>
      </c>
      <c r="M65" s="21">
        <v>9.08</v>
      </c>
      <c r="N65" s="21">
        <v>7.94</v>
      </c>
      <c r="O65" s="21">
        <v>10.37</v>
      </c>
      <c r="P65" s="25">
        <v>256</v>
      </c>
      <c r="Q65" s="25">
        <v>1563272</v>
      </c>
    </row>
    <row r="66" spans="1:17" x14ac:dyDescent="0.35">
      <c r="A66" s="20" t="s">
        <v>40</v>
      </c>
      <c r="B66" s="20" t="s">
        <v>77</v>
      </c>
      <c r="C66" s="21">
        <v>10.53</v>
      </c>
      <c r="D66" s="21">
        <v>9.23</v>
      </c>
      <c r="E66" s="21">
        <v>11.99</v>
      </c>
      <c r="F66" s="25">
        <v>268</v>
      </c>
      <c r="G66" s="25">
        <v>1590729</v>
      </c>
      <c r="H66" s="23">
        <v>11.41</v>
      </c>
      <c r="I66" s="24">
        <v>9.48</v>
      </c>
      <c r="J66" s="24">
        <v>13.69</v>
      </c>
      <c r="K66" s="26">
        <v>135</v>
      </c>
      <c r="L66" s="27">
        <v>787916</v>
      </c>
      <c r="M66" s="21">
        <v>9.7799999999999994</v>
      </c>
      <c r="N66" s="21">
        <v>8.0500000000000007</v>
      </c>
      <c r="O66" s="21">
        <v>11.84</v>
      </c>
      <c r="P66" s="25">
        <v>133</v>
      </c>
      <c r="Q66" s="25">
        <v>802813</v>
      </c>
    </row>
    <row r="67" spans="1:17" x14ac:dyDescent="0.35">
      <c r="A67" s="20" t="s">
        <v>40</v>
      </c>
      <c r="B67" s="20" t="s">
        <v>78</v>
      </c>
      <c r="C67" s="21">
        <v>10.48</v>
      </c>
      <c r="D67" s="21">
        <v>8.57</v>
      </c>
      <c r="E67" s="21">
        <v>12.77</v>
      </c>
      <c r="F67" s="25">
        <v>123</v>
      </c>
      <c r="G67" s="25">
        <v>675942</v>
      </c>
      <c r="H67" s="23">
        <v>11.33</v>
      </c>
      <c r="I67" s="24">
        <v>8.57</v>
      </c>
      <c r="J67" s="24">
        <v>14.88</v>
      </c>
      <c r="K67" s="26">
        <v>63</v>
      </c>
      <c r="L67" s="27">
        <v>336022</v>
      </c>
      <c r="M67" s="21">
        <v>9.77</v>
      </c>
      <c r="N67" s="21">
        <v>7.18</v>
      </c>
      <c r="O67" s="21">
        <v>13.18</v>
      </c>
      <c r="P67" s="25">
        <v>60</v>
      </c>
      <c r="Q67" s="25">
        <v>339920</v>
      </c>
    </row>
    <row r="68" spans="1:17" x14ac:dyDescent="0.35">
      <c r="A68" s="20" t="s">
        <v>40</v>
      </c>
      <c r="B68" s="20" t="s">
        <v>79</v>
      </c>
      <c r="C68" s="21">
        <v>10.29</v>
      </c>
      <c r="D68" s="21">
        <v>5.37</v>
      </c>
      <c r="E68" s="21">
        <v>18.2</v>
      </c>
      <c r="F68" s="25">
        <v>15</v>
      </c>
      <c r="G68" s="25">
        <v>106804</v>
      </c>
      <c r="H68" s="23" t="s">
        <v>107</v>
      </c>
      <c r="I68" s="24" t="s">
        <v>107</v>
      </c>
      <c r="J68" s="24" t="s">
        <v>107</v>
      </c>
      <c r="K68" s="26" t="s">
        <v>107</v>
      </c>
      <c r="L68" s="27">
        <v>53341</v>
      </c>
      <c r="M68" s="21" t="s">
        <v>107</v>
      </c>
      <c r="N68" s="21" t="s">
        <v>107</v>
      </c>
      <c r="O68" s="21" t="s">
        <v>107</v>
      </c>
      <c r="P68" s="25" t="s">
        <v>107</v>
      </c>
      <c r="Q68" s="25">
        <v>53463</v>
      </c>
    </row>
    <row r="69" spans="1:17" x14ac:dyDescent="0.35">
      <c r="A69" s="20" t="s">
        <v>40</v>
      </c>
      <c r="B69" s="20" t="s">
        <v>80</v>
      </c>
      <c r="C69" s="21">
        <v>10.62</v>
      </c>
      <c r="D69" s="21">
        <v>8.7899999999999991</v>
      </c>
      <c r="E69" s="21">
        <v>12.8</v>
      </c>
      <c r="F69" s="25">
        <v>130</v>
      </c>
      <c r="G69" s="25">
        <v>807983</v>
      </c>
      <c r="H69" s="23">
        <v>11.8</v>
      </c>
      <c r="I69" s="24">
        <v>8.9700000000000006</v>
      </c>
      <c r="J69" s="24">
        <v>15.37</v>
      </c>
      <c r="K69" s="26">
        <v>65</v>
      </c>
      <c r="L69" s="27">
        <v>398553</v>
      </c>
      <c r="M69" s="21">
        <v>9.61</v>
      </c>
      <c r="N69" s="21">
        <v>7.29</v>
      </c>
      <c r="O69" s="21">
        <v>12.61</v>
      </c>
      <c r="P69" s="25">
        <v>65</v>
      </c>
      <c r="Q69" s="25">
        <v>409430</v>
      </c>
    </row>
    <row r="70" spans="1:17" s="28" customFormat="1" x14ac:dyDescent="0.35">
      <c r="A70" s="28" t="s">
        <v>40</v>
      </c>
      <c r="B70" s="28" t="s">
        <v>81</v>
      </c>
      <c r="C70" s="29">
        <v>10.7</v>
      </c>
      <c r="D70" s="29">
        <v>10.26</v>
      </c>
      <c r="E70" s="29">
        <v>11.15</v>
      </c>
      <c r="F70" s="30">
        <v>2398</v>
      </c>
      <c r="G70" s="30">
        <v>14575775</v>
      </c>
      <c r="H70" s="31">
        <v>12.22</v>
      </c>
      <c r="I70" s="32">
        <v>11.53</v>
      </c>
      <c r="J70" s="32">
        <v>12.94</v>
      </c>
      <c r="K70" s="33">
        <v>1237</v>
      </c>
      <c r="L70" s="34">
        <v>7369537</v>
      </c>
      <c r="M70" s="31">
        <v>9.32</v>
      </c>
      <c r="N70" s="32">
        <v>8.77</v>
      </c>
      <c r="O70" s="32">
        <v>9.91</v>
      </c>
      <c r="P70" s="30">
        <v>1161</v>
      </c>
      <c r="Q70" s="30">
        <v>7206238</v>
      </c>
    </row>
    <row r="71" spans="1:17" s="28" customFormat="1" x14ac:dyDescent="0.35">
      <c r="A71" s="28" t="s">
        <v>40</v>
      </c>
      <c r="B71" s="28" t="s">
        <v>25</v>
      </c>
      <c r="C71" s="29">
        <v>12.39</v>
      </c>
      <c r="D71" s="29">
        <v>12.18</v>
      </c>
      <c r="E71" s="29">
        <v>12.6</v>
      </c>
      <c r="F71" s="30">
        <v>14794</v>
      </c>
      <c r="G71" s="30">
        <v>76071934</v>
      </c>
      <c r="H71" s="31">
        <v>14.1</v>
      </c>
      <c r="I71" s="32">
        <v>13.78</v>
      </c>
      <c r="J71" s="32">
        <v>14.43</v>
      </c>
      <c r="K71" s="33">
        <v>7588</v>
      </c>
      <c r="L71" s="34">
        <v>38017270</v>
      </c>
      <c r="M71" s="31">
        <v>10.89</v>
      </c>
      <c r="N71" s="32">
        <v>10.63</v>
      </c>
      <c r="O71" s="32">
        <v>11.16</v>
      </c>
      <c r="P71" s="30">
        <v>7206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14</v>
      </c>
    </row>
    <row r="74" spans="1:17" x14ac:dyDescent="0.35">
      <c r="A74" s="20" t="s">
        <v>33</v>
      </c>
      <c r="B74" s="20" t="s">
        <v>102</v>
      </c>
    </row>
    <row r="75" spans="1:17" x14ac:dyDescent="0.35">
      <c r="A75" s="20" t="s">
        <v>33</v>
      </c>
      <c r="B75" s="20" t="s">
        <v>49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2022-10-25T20:51:44Z</dcterms:modified>
</cp:coreProperties>
</file>